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40" windowHeight="5790" tabRatio="599" activeTab="1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1">'Sheet2'!$A$1:$N$80</definedName>
  </definedNames>
  <calcPr fullCalcOnLoad="1"/>
</workbook>
</file>

<file path=xl/sharedStrings.xml><?xml version="1.0" encoding="utf-8"?>
<sst xmlns="http://schemas.openxmlformats.org/spreadsheetml/2006/main" count="1395" uniqueCount="657">
  <si>
    <t>STATE-SIKKIM</t>
  </si>
  <si>
    <t>Name of Project</t>
  </si>
  <si>
    <t>Forest area</t>
  </si>
  <si>
    <t>Remarks</t>
  </si>
  <si>
    <t>Yumethng to Yumesamdong</t>
  </si>
  <si>
    <t>Road, North Sikkim</t>
  </si>
  <si>
    <t>8-254/FC</t>
  </si>
  <si>
    <t>17/3/88</t>
  </si>
  <si>
    <t>Northern by pass Road</t>
  </si>
  <si>
    <t>East District</t>
  </si>
  <si>
    <t xml:space="preserve">8-287/83 </t>
  </si>
  <si>
    <t>FRY (Cons)</t>
  </si>
  <si>
    <t>30/12/83</t>
  </si>
  <si>
    <t>Western by pass Road</t>
  </si>
  <si>
    <t>8-276/83 FRY</t>
  </si>
  <si>
    <t>5.6 km</t>
  </si>
  <si>
    <t>Lachung to Zakuphyak Road</t>
  </si>
  <si>
    <t>North District</t>
  </si>
  <si>
    <t>26/3/83</t>
  </si>
  <si>
    <t>Lachen to kalep road</t>
  </si>
  <si>
    <t xml:space="preserve"> </t>
  </si>
  <si>
    <t>110 Ha</t>
  </si>
  <si>
    <t>4 km</t>
  </si>
  <si>
    <t>Phadamchen to Kewkhola</t>
  </si>
  <si>
    <t>Road - East District</t>
  </si>
  <si>
    <t>11-4/85/ FC</t>
  </si>
  <si>
    <t>1.2 Ha</t>
  </si>
  <si>
    <t>Zakuphyak to Katao Road</t>
  </si>
  <si>
    <t>8-522/84</t>
  </si>
  <si>
    <t>Melli to Jorethang</t>
  </si>
  <si>
    <t>(Tr. Line), South Distt.</t>
  </si>
  <si>
    <t>57 ha</t>
  </si>
  <si>
    <t>Mamring Irrigation channel</t>
  </si>
  <si>
    <t>South District.</t>
  </si>
  <si>
    <t>8-246/85</t>
  </si>
  <si>
    <t>Mamring irrigation</t>
  </si>
  <si>
    <t>channel &amp; Ringchepong</t>
  </si>
  <si>
    <t>irrigation channel</t>
  </si>
  <si>
    <t>86-87</t>
  </si>
  <si>
    <t>Development of Rinchepong</t>
  </si>
  <si>
    <t>lake, West lake</t>
  </si>
  <si>
    <t xml:space="preserve">2/36/85  </t>
  </si>
  <si>
    <t>13/3/85</t>
  </si>
  <si>
    <t>Rorathang Rongli Road</t>
  </si>
  <si>
    <t>8-203/84</t>
  </si>
  <si>
    <t>15/6/84</t>
  </si>
  <si>
    <t>C.S.S.</t>
  </si>
  <si>
    <t>Approach road from Enchey</t>
  </si>
  <si>
    <t>to Rateychu East District</t>
  </si>
  <si>
    <t>8-275/85</t>
  </si>
  <si>
    <t xml:space="preserve">Namchi Water Supply </t>
  </si>
  <si>
    <t>Schemem South District</t>
  </si>
  <si>
    <t>8-258/26</t>
  </si>
  <si>
    <t>30/1/87</t>
  </si>
  <si>
    <t>Meyong H.E.P  North Distt.</t>
  </si>
  <si>
    <t>8-490/85</t>
  </si>
  <si>
    <t>19/12/86</t>
  </si>
  <si>
    <t>Upper Rongni chu Hydro</t>
  </si>
  <si>
    <t>Electric Project East Distt.</t>
  </si>
  <si>
    <t>8-137/86</t>
  </si>
  <si>
    <t xml:space="preserve">13 ha </t>
  </si>
  <si>
    <t>Fencing</t>
  </si>
  <si>
    <t>Rangeet Hydro Electric</t>
  </si>
  <si>
    <t>Project, South District</t>
  </si>
  <si>
    <t>8-241/84-FC</t>
  </si>
  <si>
    <t>25/4/86</t>
  </si>
  <si>
    <t>90-91</t>
  </si>
  <si>
    <t>Katao Tankrala-Patala Road</t>
  </si>
  <si>
    <t>8-140/91/FC</t>
  </si>
  <si>
    <t>94-95</t>
  </si>
  <si>
    <t>92-93</t>
  </si>
  <si>
    <t>4 Km. Track along Tsungthang</t>
  </si>
  <si>
    <t>Lachen (North District)</t>
  </si>
  <si>
    <t>8-102/90-FC</t>
  </si>
  <si>
    <t>23/1/91</t>
  </si>
  <si>
    <t>Forest</t>
  </si>
  <si>
    <t>5.014 ha</t>
  </si>
  <si>
    <t>Tamzey to chola road in</t>
  </si>
  <si>
    <t>East Sikkim</t>
  </si>
  <si>
    <t>8-4-18/89-FC</t>
  </si>
  <si>
    <t>93-94</t>
  </si>
  <si>
    <t>Sangklang to Toong Road</t>
  </si>
  <si>
    <t>in North Sikkim</t>
  </si>
  <si>
    <t>8-194/91-FC</t>
  </si>
  <si>
    <t>14/7/92</t>
  </si>
  <si>
    <t>even  No</t>
  </si>
  <si>
    <t>19/2/93</t>
  </si>
  <si>
    <t>Giagong to Gyamgchona  in</t>
  </si>
  <si>
    <t>8-67/92-FC</t>
  </si>
  <si>
    <t>Diversion road  to Lachen</t>
  </si>
  <si>
    <t>Kalep road in North Sikkim</t>
  </si>
  <si>
    <t>8-100/92-FC</t>
  </si>
  <si>
    <t>8-451/88-FC</t>
  </si>
  <si>
    <t>8-125/86/FC</t>
  </si>
  <si>
    <t>27/2/87</t>
  </si>
  <si>
    <t>66 KV S/C Transmission line</t>
  </si>
  <si>
    <t>Melli to Mamring South Sikkim</t>
  </si>
  <si>
    <t>8-4-13/2000</t>
  </si>
  <si>
    <t>RONE-SK/</t>
  </si>
  <si>
    <t xml:space="preserve"> '938</t>
  </si>
  <si>
    <t>13.592  ha</t>
  </si>
  <si>
    <t xml:space="preserve">2.076 ha of Forest land for </t>
  </si>
  <si>
    <t>Chuba perbing Road, South</t>
  </si>
  <si>
    <t>Sikkim.</t>
  </si>
  <si>
    <t>21/2/2001</t>
  </si>
  <si>
    <t>2.076 ha</t>
  </si>
  <si>
    <t>4.2 ha</t>
  </si>
  <si>
    <t>Construction of Namchi-Rong</t>
  </si>
  <si>
    <t>Sumbuk Road, South Sikkim</t>
  </si>
  <si>
    <t>8-9-102/2000</t>
  </si>
  <si>
    <t>RONE-SK</t>
  </si>
  <si>
    <t>19/2/2001</t>
  </si>
  <si>
    <t>1.70 HA</t>
  </si>
  <si>
    <t>South Sikkim</t>
  </si>
  <si>
    <t xml:space="preserve">Construction of 2 km Road </t>
  </si>
  <si>
    <t>from Ghurpisey to Phalidara</t>
  </si>
  <si>
    <t>8-9-16/2000</t>
  </si>
  <si>
    <t>1.57 ha</t>
  </si>
  <si>
    <t>Diversion of 147.4230 ha of</t>
  </si>
  <si>
    <t>Forest land for Teesta stage-V</t>
  </si>
  <si>
    <t>HEP (NHPC) Sikkim</t>
  </si>
  <si>
    <t>8-26/98-FC</t>
  </si>
  <si>
    <t>14/5/99</t>
  </si>
  <si>
    <t>147.4230 ha</t>
  </si>
  <si>
    <t>Sl.</t>
  </si>
  <si>
    <t>8-9-43/2000</t>
  </si>
  <si>
    <t>Namnasa Dambang Road in</t>
  </si>
  <si>
    <t>North Sikkim</t>
  </si>
  <si>
    <t>12-18/FCE</t>
  </si>
  <si>
    <t>2.6 ha</t>
  </si>
  <si>
    <t>5.2 ha</t>
  </si>
  <si>
    <t>1996-97</t>
  </si>
  <si>
    <t>Construction of Tashiling</t>
  </si>
  <si>
    <t>Secretariat Annexe Building</t>
  </si>
  <si>
    <t>Gangtok, East District.</t>
  </si>
  <si>
    <t>12-74/96/FCE</t>
  </si>
  <si>
    <t>28/06/1996</t>
  </si>
  <si>
    <t>Construction of approach road</t>
  </si>
  <si>
    <t>(permanent) to Chungthang</t>
  </si>
  <si>
    <t>bridge, North Distt.</t>
  </si>
  <si>
    <t>12-71/FCE</t>
  </si>
  <si>
    <t>1.20 ha</t>
  </si>
  <si>
    <t>mountaineearing traning at</t>
  </si>
  <si>
    <t>Yumthang, North Sikkim</t>
  </si>
  <si>
    <t>12-63/FCE</t>
  </si>
  <si>
    <t>1997-98</t>
  </si>
  <si>
    <t>0.98 ha</t>
  </si>
  <si>
    <t>Reopening of Pachekhaki</t>
  </si>
  <si>
    <t>underground mines in East</t>
  </si>
  <si>
    <t>Sikkim</t>
  </si>
  <si>
    <t>12-73/FCE</t>
  </si>
  <si>
    <t>22/10/96</t>
  </si>
  <si>
    <t>1.1676 ha</t>
  </si>
  <si>
    <t>Caonstruction of Damthang</t>
  </si>
  <si>
    <t>Chemchey Road South Distt.</t>
  </si>
  <si>
    <t>12-62/FCE</t>
  </si>
  <si>
    <t>1.97 ha</t>
  </si>
  <si>
    <t>1998-99</t>
  </si>
  <si>
    <t>Construction of Rolep H.E.P.</t>
  </si>
  <si>
    <t>12-87/FCE</t>
  </si>
  <si>
    <t>0.56 ha</t>
  </si>
  <si>
    <t>12-69/FCE</t>
  </si>
  <si>
    <t>2.262 ha</t>
  </si>
  <si>
    <t>Diversion of 5.00 ha Forest</t>
  </si>
  <si>
    <t>land at Lindok &amp; Rongnek for</t>
  </si>
  <si>
    <t>land slide victims, East Distt.</t>
  </si>
  <si>
    <t>12-88/FCE</t>
  </si>
  <si>
    <t>24/4/89</t>
  </si>
  <si>
    <t>5.00 ha</t>
  </si>
  <si>
    <t>Construction  of 2 Nos.132</t>
  </si>
  <si>
    <t>KV Tr.Line at Rangit H.E.P.</t>
  </si>
  <si>
    <t>in S/W Sikkim</t>
  </si>
  <si>
    <t>12-77/FCE</t>
  </si>
  <si>
    <t>24/11/96</t>
  </si>
  <si>
    <t>2.4925 ha</t>
  </si>
  <si>
    <t>2.5 ha</t>
  </si>
  <si>
    <t>1999-2000</t>
  </si>
  <si>
    <t>Development and Beautification</t>
  </si>
  <si>
    <t>of Tshangu lake East Distt.</t>
  </si>
  <si>
    <t>12-93/FCE</t>
  </si>
  <si>
    <t>20/11/98</t>
  </si>
  <si>
    <t>1.465 ha</t>
  </si>
  <si>
    <t>3.0 ha</t>
  </si>
  <si>
    <t>Construction 3 MW Mini Micro</t>
  </si>
  <si>
    <t>H.E.P. at Lachung</t>
  </si>
  <si>
    <t>Sorgojul North District</t>
  </si>
  <si>
    <t>1.7230 ha</t>
  </si>
  <si>
    <t xml:space="preserve"> -</t>
  </si>
  <si>
    <t>3.5 ha</t>
  </si>
  <si>
    <t>Diversion  of 22.746 ha of Forest</t>
  </si>
  <si>
    <t>land for  const. Of Kalep-</t>
  </si>
  <si>
    <t>Giagong Road- North Sikkim</t>
  </si>
  <si>
    <t>22.746 ha</t>
  </si>
  <si>
    <t>CA &amp; PCA</t>
  </si>
  <si>
    <t>Diversion of 21.24 ha of Forest</t>
  </si>
  <si>
    <t>land for const. Of Yumesamdong</t>
  </si>
  <si>
    <t>(S) Yumesamdong(N) Donkyala</t>
  </si>
  <si>
    <t>Road North Sikkim.</t>
  </si>
  <si>
    <t>23/7/99</t>
  </si>
  <si>
    <t>21.24 ha</t>
  </si>
  <si>
    <t>(PCA)</t>
  </si>
  <si>
    <t>Diversion of 2.24 ha of Forest</t>
  </si>
  <si>
    <t>12-91/FCE/</t>
  </si>
  <si>
    <t>2129-1</t>
  </si>
  <si>
    <t>2.24 ha</t>
  </si>
  <si>
    <t>5.0 ha</t>
  </si>
  <si>
    <t xml:space="preserve">land for const. Of approach </t>
  </si>
  <si>
    <t>road &amp; Statue at Samduptse</t>
  </si>
  <si>
    <t>(Tendong) South Sikkim</t>
  </si>
  <si>
    <t>4.5 ha</t>
  </si>
  <si>
    <t>Diversion of 0.8175 ha of Forest</t>
  </si>
  <si>
    <t xml:space="preserve">land for const. Of Mandi </t>
  </si>
  <si>
    <t>(Horticulture) Rangpo East Distt.</t>
  </si>
  <si>
    <t>12-85/FCE</t>
  </si>
  <si>
    <t>0.8175 ha</t>
  </si>
  <si>
    <t>2.0 ha</t>
  </si>
  <si>
    <t>Diversionof 1.2178 ha of Forest</t>
  </si>
  <si>
    <t>land for const. Of Rongli</t>
  </si>
  <si>
    <t>Talkharka road East Distt.</t>
  </si>
  <si>
    <t>RONE/SK</t>
  </si>
  <si>
    <t>824-28</t>
  </si>
  <si>
    <t>29/11/2000</t>
  </si>
  <si>
    <t>1.2178 ha</t>
  </si>
  <si>
    <t>No.</t>
  </si>
  <si>
    <t>Page - 1</t>
  </si>
  <si>
    <t>Page - 2</t>
  </si>
  <si>
    <t>Page - 3</t>
  </si>
  <si>
    <t>Page - 4</t>
  </si>
  <si>
    <t>26/7/83</t>
  </si>
  <si>
    <t>16.5/97</t>
  </si>
  <si>
    <t>Page -5</t>
  </si>
  <si>
    <t>8-267/83 FRY</t>
  </si>
  <si>
    <t xml:space="preserve">DIVERSION OF FOREST AREA AND PROGRESS OF COMPENSATORY AFFORESSTATION UNDER FOREST (CONSERVATION) ACT,1980. </t>
  </si>
  <si>
    <t>Govt. of India</t>
  </si>
  <si>
    <t>release order</t>
  </si>
  <si>
    <t>No. &amp; date</t>
  </si>
  <si>
    <t xml:space="preserve">  diverted Ha.</t>
  </si>
  <si>
    <t>S T I P U L A T I O N ( HA)</t>
  </si>
  <si>
    <t xml:space="preserve">on </t>
  </si>
  <si>
    <t xml:space="preserve"> land</t>
  </si>
  <si>
    <t>On</t>
  </si>
  <si>
    <t>Non-</t>
  </si>
  <si>
    <t>land</t>
  </si>
  <si>
    <t>Total</t>
  </si>
  <si>
    <t xml:space="preserve"> (5+6)</t>
  </si>
  <si>
    <t>Fund</t>
  </si>
  <si>
    <t>Afforestaion</t>
  </si>
  <si>
    <t>to be deposited</t>
  </si>
  <si>
    <t>by User Agency</t>
  </si>
  <si>
    <t>Rs. In lakhs</t>
  </si>
  <si>
    <t>spent</t>
  </si>
  <si>
    <t>till the</t>
  </si>
  <si>
    <t>end of</t>
  </si>
  <si>
    <t>report</t>
  </si>
  <si>
    <t>Qtr.</t>
  </si>
  <si>
    <t>Rs. in lakhs</t>
  </si>
  <si>
    <t>compensatory</t>
  </si>
  <si>
    <t>(9+10)</t>
  </si>
  <si>
    <t>(14+15)</t>
  </si>
  <si>
    <t>Balance area to be afforestated</t>
  </si>
  <si>
    <t>Fund for</t>
  </si>
  <si>
    <t>I M P L E M E N TA T I O N OF S T I P U L A T I O N S (HA)</t>
  </si>
  <si>
    <t>Area afforestation</t>
  </si>
  <si>
    <t xml:space="preserve"> deposited by</t>
  </si>
  <si>
    <t>User Agency</t>
  </si>
  <si>
    <t>&amp; year</t>
  </si>
  <si>
    <t>Compensatory Afforestation</t>
  </si>
  <si>
    <t>CUMMULATIVE PROGRESS REPORT AS ON QUARTER</t>
  </si>
  <si>
    <t>70.00 ha</t>
  </si>
  <si>
    <t>8.0 ha</t>
  </si>
  <si>
    <t>10.0 Ha</t>
  </si>
  <si>
    <t>15.0 ha</t>
  </si>
  <si>
    <t xml:space="preserve">24 km </t>
  </si>
  <si>
    <t xml:space="preserve">  -</t>
  </si>
  <si>
    <t xml:space="preserve"> -do-</t>
  </si>
  <si>
    <t>Fund deposited under</t>
  </si>
  <si>
    <t>schemes Power Deptt.</t>
  </si>
  <si>
    <t xml:space="preserve"> outlay II T &amp; D </t>
  </si>
  <si>
    <t xml:space="preserve"> Head `534' capital </t>
  </si>
  <si>
    <t>306M (II)(I) U.W</t>
  </si>
  <si>
    <t xml:space="preserve"> 86-87</t>
  </si>
  <si>
    <t>17.0 ha</t>
  </si>
  <si>
    <t xml:space="preserve"> + 50.0 Ha</t>
  </si>
  <si>
    <t xml:space="preserve"> 150.0 ha</t>
  </si>
  <si>
    <t xml:space="preserve">  200 ha </t>
  </si>
  <si>
    <t>220.0 ha</t>
  </si>
  <si>
    <t>115.0 ha</t>
  </si>
  <si>
    <t>12 km</t>
  </si>
  <si>
    <t>133 ha</t>
  </si>
  <si>
    <t xml:space="preserve"> 12 ha</t>
  </si>
  <si>
    <t xml:space="preserve">  </t>
  </si>
  <si>
    <t>537 AA (S) 86-87</t>
  </si>
  <si>
    <t>482 Public health</t>
  </si>
  <si>
    <t>(20 Water Supply</t>
  </si>
  <si>
    <t>421/01/W/S10/2</t>
  </si>
  <si>
    <t>Namchi Water</t>
  </si>
  <si>
    <t>supply, 89-90</t>
  </si>
  <si>
    <t>4801-01/3) Meyang</t>
  </si>
  <si>
    <t>chu Hydro project</t>
  </si>
  <si>
    <t>Scheme 89-90</t>
  </si>
  <si>
    <t>4881-01 (4) upper</t>
  </si>
  <si>
    <t>Rongit Hydro project</t>
  </si>
  <si>
    <t>`844' Civil depoint</t>
  </si>
  <si>
    <t xml:space="preserve">Yumesamdong  to Donkyala </t>
  </si>
  <si>
    <t xml:space="preserve">Road, North District </t>
  </si>
  <si>
    <t>Rangeet transmission system</t>
  </si>
  <si>
    <t>Power Grid, S/W Sikkim.</t>
  </si>
  <si>
    <t>80.0 ha</t>
  </si>
  <si>
    <t>b)   27.0 ha</t>
  </si>
  <si>
    <t>120.0 ha</t>
  </si>
  <si>
    <t>27.0 ha</t>
  </si>
  <si>
    <t xml:space="preserve">   a) 120.0 ha</t>
  </si>
  <si>
    <t>2.4 ha</t>
  </si>
  <si>
    <t xml:space="preserve"> 1.0 ha</t>
  </si>
  <si>
    <t>6.0 ha</t>
  </si>
  <si>
    <t>4.00  ha</t>
  </si>
  <si>
    <t>1.20  ha</t>
  </si>
  <si>
    <t xml:space="preserve">  - </t>
  </si>
  <si>
    <t xml:space="preserve"> 10.00 ha</t>
  </si>
  <si>
    <t xml:space="preserve">2.262 ha </t>
  </si>
  <si>
    <t>45.5 ha (CA)</t>
  </si>
  <si>
    <t>45..5 ha (PCA)</t>
  </si>
  <si>
    <t>91 Ha</t>
  </si>
  <si>
    <t>43 ha (PCA)</t>
  </si>
  <si>
    <t>27. Ha</t>
  </si>
  <si>
    <t xml:space="preserve">3.4 ha </t>
  </si>
  <si>
    <t>(CA &amp; PCA)</t>
  </si>
  <si>
    <t>43 ha</t>
  </si>
  <si>
    <t>4.30 km</t>
  </si>
  <si>
    <t>3.4 ha</t>
  </si>
  <si>
    <t>2001-02</t>
  </si>
  <si>
    <t>ii) Land slide</t>
  </si>
  <si>
    <t>I)Comp Aff. 105.68</t>
  </si>
  <si>
    <t xml:space="preserve">   treatment 63.71</t>
  </si>
  <si>
    <t xml:space="preserve">   Protection 49.73</t>
  </si>
  <si>
    <t>Total - 219.12</t>
  </si>
  <si>
    <t>iii)      Forest</t>
  </si>
  <si>
    <t>iii) in progress</t>
  </si>
  <si>
    <t>Total  219.12</t>
  </si>
  <si>
    <t>iii) FP  49.73</t>
  </si>
  <si>
    <t>ii) LST  63.71</t>
  </si>
  <si>
    <t>I) CA  105.68</t>
  </si>
  <si>
    <t>2002-03</t>
  </si>
  <si>
    <t xml:space="preserve">Diversion of forest land for </t>
  </si>
  <si>
    <t>Mangan  Sanklang Road</t>
  </si>
  <si>
    <t>approach Road and Bridge</t>
  </si>
  <si>
    <t>A.P. Munshithang, N Sikkim</t>
  </si>
  <si>
    <t xml:space="preserve">Diverson of forest land for </t>
  </si>
  <si>
    <t>Const. Of Rope way at Gangtok</t>
  </si>
  <si>
    <t>const. Of alternate route at</t>
  </si>
  <si>
    <t>Meyong chu, N. Sikkim</t>
  </si>
  <si>
    <t>a) Diversion of forest land for</t>
  </si>
  <si>
    <t xml:space="preserve">   alternate route at Ritchu</t>
  </si>
  <si>
    <t xml:space="preserve">    North Sikkim</t>
  </si>
  <si>
    <t xml:space="preserve">b) Diversion of forest land for </t>
  </si>
  <si>
    <t xml:space="preserve">    const. Of Ritchu realignment</t>
  </si>
  <si>
    <t>Diversion of forest land at</t>
  </si>
  <si>
    <t>Munshithang, North Sikkim.</t>
  </si>
  <si>
    <t>8-9-93/99</t>
  </si>
  <si>
    <t>RONE-SK/817-20</t>
  </si>
  <si>
    <t>24/7/2001</t>
  </si>
  <si>
    <t>27 Ha</t>
  </si>
  <si>
    <t>13.026 Ha</t>
  </si>
  <si>
    <t>8-9-125/2000/</t>
  </si>
  <si>
    <t>RONE-SK/1835</t>
  </si>
  <si>
    <t>30/11/2000</t>
  </si>
  <si>
    <t>0.286 Ha</t>
  </si>
  <si>
    <t>1.8 ha</t>
  </si>
  <si>
    <t>8-9-97/2000/</t>
  </si>
  <si>
    <t>0.946 Ha</t>
  </si>
  <si>
    <t>RONE-SK/605-08</t>
  </si>
  <si>
    <t>8-15-111/2000</t>
  </si>
  <si>
    <t>RONE-SK/780</t>
  </si>
  <si>
    <t>13/11/2000</t>
  </si>
  <si>
    <t>0.359 Ha</t>
  </si>
  <si>
    <t>1 Ha</t>
  </si>
  <si>
    <t>8-9-83/2000</t>
  </si>
  <si>
    <t>RONE-SK/507</t>
  </si>
  <si>
    <t xml:space="preserve"> 1 Ha</t>
  </si>
  <si>
    <t>8-9-84(B) 2000</t>
  </si>
  <si>
    <t>RONE-sk/1198</t>
  </si>
  <si>
    <t>16/3/2001</t>
  </si>
  <si>
    <t>2.26 ha</t>
  </si>
  <si>
    <t>8-9-84(A) 2000</t>
  </si>
  <si>
    <t>RONE-SK/52-54</t>
  </si>
  <si>
    <t>1.786 Ha</t>
  </si>
  <si>
    <t>(stage-I clearance)</t>
  </si>
  <si>
    <t>8-3-49/89-FC</t>
  </si>
  <si>
    <t>24/4/92</t>
  </si>
  <si>
    <t>57.292 ha</t>
  </si>
  <si>
    <t>115. Ha</t>
  </si>
  <si>
    <t xml:space="preserve"> 10 ha</t>
  </si>
  <si>
    <t>10 ha</t>
  </si>
  <si>
    <t>6.6 km</t>
  </si>
  <si>
    <t>105 ha</t>
  </si>
  <si>
    <t>2000-2001</t>
  </si>
  <si>
    <t>2001-2002</t>
  </si>
  <si>
    <t>Page- 6</t>
  </si>
  <si>
    <t>1989-90</t>
  </si>
  <si>
    <t>Rathang Chu H.E.P.</t>
  </si>
  <si>
    <t>Yuksum,West Sikkim.</t>
  </si>
  <si>
    <t>8-326/89-FC</t>
  </si>
  <si>
    <t>7.15 ha</t>
  </si>
  <si>
    <t>12.782ha</t>
  </si>
  <si>
    <t>5 ha</t>
  </si>
  <si>
    <t>16/3/85</t>
  </si>
  <si>
    <t xml:space="preserve"> 158.0 ha</t>
  </si>
  <si>
    <t>208 ha</t>
  </si>
  <si>
    <t>150 ha</t>
  </si>
  <si>
    <t>Const. Of Rock climbing train-</t>
  </si>
  <si>
    <t>ong by Sonam Gyatso mounta-</t>
  </si>
  <si>
    <t xml:space="preserve">ineering inst., Gangtok, East </t>
  </si>
  <si>
    <t>Const. Of Base camp. For</t>
  </si>
  <si>
    <t>a )Construction of Rombomchu</t>
  </si>
  <si>
    <t xml:space="preserve">    H.E.P, North Sikkim</t>
  </si>
  <si>
    <t>b )Construction of Rombomchu</t>
  </si>
  <si>
    <t xml:space="preserve">    H.E.P, North Sikkim (PCA)</t>
  </si>
  <si>
    <t xml:space="preserve"> - </t>
  </si>
  <si>
    <t>5.0  ha</t>
  </si>
  <si>
    <t>PCA</t>
  </si>
  <si>
    <t>7.262 ha</t>
  </si>
  <si>
    <t>2000-01</t>
  </si>
  <si>
    <t>8--12-95/FC</t>
  </si>
  <si>
    <t>24/4/01</t>
  </si>
  <si>
    <t>13 Km Ave</t>
  </si>
  <si>
    <t>13 km Ave.</t>
  </si>
  <si>
    <t>2002-2003</t>
  </si>
  <si>
    <t>8-9 -123/2000</t>
  </si>
  <si>
    <t>I) 250 ha</t>
  </si>
  <si>
    <t>I) 250 ha CA</t>
  </si>
  <si>
    <t>ii)     L.S.T</t>
  </si>
  <si>
    <t>iii)      F.P.</t>
  </si>
  <si>
    <t xml:space="preserve">ii) work  </t>
  </si>
  <si>
    <t>completed</t>
  </si>
  <si>
    <t>ii) work</t>
  </si>
  <si>
    <t xml:space="preserve">const. Of Chhopta-Phogey </t>
  </si>
  <si>
    <t xml:space="preserve"> Road North Sikkim</t>
  </si>
  <si>
    <t>5 Ha</t>
  </si>
  <si>
    <t>12-67/FCE</t>
  </si>
  <si>
    <t>C.A</t>
  </si>
  <si>
    <t>C.A. fencing</t>
  </si>
  <si>
    <t>project closed</t>
  </si>
  <si>
    <t>172 ha</t>
  </si>
  <si>
    <t>fencing</t>
  </si>
  <si>
    <t xml:space="preserve">Balance amount </t>
  </si>
  <si>
    <t>not received</t>
  </si>
  <si>
    <t>162 ha</t>
  </si>
  <si>
    <t>31 ha</t>
  </si>
  <si>
    <t>I)      52.62</t>
  </si>
  <si>
    <t>ii)     51.00</t>
  </si>
  <si>
    <t>iii)    49.73</t>
  </si>
  <si>
    <t>Total 153.35</t>
  </si>
  <si>
    <t>833-34</t>
  </si>
  <si>
    <t>Ex-post facto diversion of forest</t>
  </si>
  <si>
    <t>land for construction of road</t>
  </si>
  <si>
    <t>3 km. Beyound Yumesandong</t>
  </si>
  <si>
    <t>(N) in North Sikkim</t>
  </si>
  <si>
    <t>8-9-57/2002/</t>
  </si>
  <si>
    <t>1747-48</t>
  </si>
  <si>
    <t>Diversion of 0.045 Ha. Of Forest</t>
  </si>
  <si>
    <t>land for const. Of road from</t>
  </si>
  <si>
    <t>Nandugaon to Harrabotey, South</t>
  </si>
  <si>
    <t>8-9-9/2000</t>
  </si>
  <si>
    <t>RONE/SK/939</t>
  </si>
  <si>
    <t>2003-04</t>
  </si>
  <si>
    <t>Diversion  of 0.108 ha of forest land</t>
  </si>
  <si>
    <t>for road and erriction of statue</t>
  </si>
  <si>
    <t xml:space="preserve">at Samduptse (Tendong) </t>
  </si>
  <si>
    <t>S.Sikkim.</t>
  </si>
  <si>
    <t>8-9-8, 2001</t>
  </si>
  <si>
    <t>RONE SK/965</t>
  </si>
  <si>
    <t>?</t>
  </si>
  <si>
    <t xml:space="preserve">Diversion of 0.344  ha of Forest </t>
  </si>
  <si>
    <t>land for const of approach road</t>
  </si>
  <si>
    <t>and Bridge at lachung chu</t>
  </si>
  <si>
    <t>8-9-96/2000</t>
  </si>
  <si>
    <t>609-12</t>
  </si>
  <si>
    <t>of Sikkim.</t>
  </si>
  <si>
    <t xml:space="preserve">Divsersion of forest  land for </t>
  </si>
  <si>
    <t>const. Of road from I.B Golai</t>
  </si>
  <si>
    <t>to Peku, S. Sikkim.</t>
  </si>
  <si>
    <t>8-9-59/2001</t>
  </si>
  <si>
    <t>5368-70</t>
  </si>
  <si>
    <t xml:space="preserve"> ?</t>
  </si>
  <si>
    <t>Diversion of Forest land (for five</t>
  </si>
  <si>
    <t>years) for survey and Investigation</t>
  </si>
  <si>
    <t>works of exploratory Driffs,</t>
  </si>
  <si>
    <t>sysmic observatories and labs</t>
  </si>
  <si>
    <t>huts mens (CWC)</t>
  </si>
  <si>
    <t>8-3-83/2001</t>
  </si>
  <si>
    <t>Diversion of forest land for const.</t>
  </si>
  <si>
    <t>of guest/Circuit House at VIP</t>
  </si>
  <si>
    <t>Complex, Gangtok East Sikkim</t>
  </si>
  <si>
    <t>8-15-18/2002</t>
  </si>
  <si>
    <t>3371-72</t>
  </si>
  <si>
    <t>Diverson of Foret land for  const.</t>
  </si>
  <si>
    <t>of .Foot Path &amp; View Point at</t>
  </si>
  <si>
    <t>(Tarey Vier )  in South</t>
  </si>
  <si>
    <t>8-115-29/2002</t>
  </si>
  <si>
    <t>RONE-SK/165</t>
  </si>
  <si>
    <t>TOTAL :</t>
  </si>
  <si>
    <t>Divisional Forest Officer (FCA)</t>
  </si>
  <si>
    <t>Asstt. Conservator of Forest (FCA)</t>
  </si>
  <si>
    <t>ENDING UP TO 31st  MARCH 2004</t>
  </si>
  <si>
    <t xml:space="preserve">from Gyaling to Ranipool by </t>
  </si>
  <si>
    <t>Power Grid Corporation.</t>
  </si>
  <si>
    <t>13.735 Ha.</t>
  </si>
  <si>
    <t>2005-06</t>
  </si>
  <si>
    <t>Wayside Amenities  at Lower</t>
  </si>
  <si>
    <t>Martam by Tourism Department.</t>
  </si>
  <si>
    <t>New Road Construction by RDD</t>
  </si>
  <si>
    <t>from Samlick Dara to Alley</t>
  </si>
  <si>
    <t>66/11 kv Switch yard Sub - Station</t>
  </si>
  <si>
    <t>Polytechnic Institute by HRD</t>
  </si>
  <si>
    <t>1.2780 Ha.</t>
  </si>
  <si>
    <t xml:space="preserve">Construction of Katao-Bump </t>
  </si>
  <si>
    <t>Construction of Permanent</t>
  </si>
  <si>
    <t xml:space="preserve">Construction of Tourism </t>
  </si>
  <si>
    <t xml:space="preserve">Construction of SICPA Ink </t>
  </si>
  <si>
    <t>Infrastructure at Durpindara</t>
  </si>
  <si>
    <t>Chakung in West Sikkim.</t>
  </si>
  <si>
    <t>Bridge at Bonsoi by BRO in</t>
  </si>
  <si>
    <t>8-15-66/2004</t>
  </si>
  <si>
    <t>RONE-SK/1054</t>
  </si>
  <si>
    <t xml:space="preserve"> 8-9-40/2003</t>
  </si>
  <si>
    <t xml:space="preserve"> 8-9-35/2001</t>
  </si>
  <si>
    <t>RONE-SK/1175</t>
  </si>
  <si>
    <t xml:space="preserve"> 8-9-97/2002</t>
  </si>
  <si>
    <t>RONE-SK/1641-</t>
  </si>
  <si>
    <t>8-15-85/2002</t>
  </si>
  <si>
    <t>RONE-SK/1734-</t>
  </si>
  <si>
    <t>3-SK B 005/</t>
  </si>
  <si>
    <t xml:space="preserve"> 8-15-5/2004</t>
  </si>
  <si>
    <t>factory at Mamring South</t>
  </si>
  <si>
    <t>3-SK B 008/</t>
  </si>
  <si>
    <t>2004-SHI/3098-</t>
  </si>
  <si>
    <t xml:space="preserve"> 8-4-3/2003/</t>
  </si>
  <si>
    <t>8-8-84/2002</t>
  </si>
  <si>
    <t>RONE-SK/2081-</t>
  </si>
  <si>
    <t>83,Dt.19/01/04</t>
  </si>
  <si>
    <t>36.Dt.29/08/02</t>
  </si>
  <si>
    <t>42,Dt.30/10/02</t>
  </si>
  <si>
    <t>2004-SHI/3296-</t>
  </si>
  <si>
    <t>97,Dt.01/02/05</t>
  </si>
  <si>
    <t>RONE-SK/486-</t>
  </si>
  <si>
    <t>87,Dt.14/05/05</t>
  </si>
  <si>
    <t>RONE-SK/1770-</t>
  </si>
  <si>
    <t>71,Dt.16/11/02</t>
  </si>
  <si>
    <t>RONE-SK/2089-</t>
  </si>
  <si>
    <t>90,Dt.13/01/05</t>
  </si>
  <si>
    <t xml:space="preserve"> 8-15-67/2003/</t>
  </si>
  <si>
    <t>RONE-SK/2160-</t>
  </si>
  <si>
    <t>61,Dt.29/01/04</t>
  </si>
  <si>
    <t>99,Dt.17/01/05</t>
  </si>
  <si>
    <t>Widening of Sombaria - Siktam</t>
  </si>
  <si>
    <t>Dt.12/03/01</t>
  </si>
  <si>
    <t>ACF (FCA)</t>
  </si>
  <si>
    <t>DFO(FCA)</t>
  </si>
  <si>
    <t>JD (FCA)</t>
  </si>
  <si>
    <t>CCF-cum-Nodal Officer (FCA)</t>
  </si>
  <si>
    <t>Sub- Total</t>
  </si>
  <si>
    <t>132 Kv Lilo Transmission line</t>
  </si>
  <si>
    <t>Implementation</t>
  </si>
  <si>
    <t xml:space="preserve">Name of </t>
  </si>
  <si>
    <t xml:space="preserve">Species </t>
  </si>
  <si>
    <t>Planted</t>
  </si>
  <si>
    <t>Location</t>
  </si>
  <si>
    <t xml:space="preserve">Head of A/C </t>
  </si>
  <si>
    <t xml:space="preserve">in which </t>
  </si>
  <si>
    <t>credited</t>
  </si>
  <si>
    <t>of non forest</t>
  </si>
  <si>
    <t>area or degra-</t>
  </si>
  <si>
    <t>ded forest area</t>
  </si>
  <si>
    <t>where CA raised</t>
  </si>
  <si>
    <t xml:space="preserve">No of </t>
  </si>
  <si>
    <t xml:space="preserve">Seedlings 2500 </t>
  </si>
  <si>
    <t xml:space="preserve">Nos/HA </t>
  </si>
  <si>
    <t>(1600 Nos/ha from</t>
  </si>
  <si>
    <t>(5+6)</t>
  </si>
  <si>
    <t xml:space="preserve">                                                                   ANNUAL PROGRESS REPORT (2005-06) AS ON QUARTER ENDING 31st MARCH 2006.</t>
  </si>
  <si>
    <t xml:space="preserve">                                 DIVERSION OF FOREST AREA AND PROGRESS OF COMPENSATORY AFFFORESTATION  ALONG WITH LOCATION UNDER FOREST (CONSERVATION) ACT, 1980.</t>
  </si>
  <si>
    <t xml:space="preserve">                                                                   ( PERIOD  1st  APRIL 2005  to 31st MARCH 06)</t>
  </si>
  <si>
    <t>Head 8235</t>
  </si>
  <si>
    <t xml:space="preserve">Reserve </t>
  </si>
  <si>
    <t>CA</t>
  </si>
  <si>
    <t xml:space="preserve">Ececuting </t>
  </si>
  <si>
    <t>Division</t>
  </si>
  <si>
    <t>Chalamthang RF=13 ha.</t>
  </si>
  <si>
    <t>DFO (FCA)</t>
  </si>
  <si>
    <t>do</t>
  </si>
  <si>
    <t xml:space="preserve">Lower Martam RF </t>
  </si>
  <si>
    <t>Samlick Marchak Khasmal</t>
  </si>
  <si>
    <t>3.04 ha. East Division.</t>
  </si>
  <si>
    <t>0.125 ha. East Division</t>
  </si>
  <si>
    <t>Bhusuk RF=4.0 ha.</t>
  </si>
  <si>
    <t>East Division.</t>
  </si>
  <si>
    <t>Permanent Bridge over Rangrang</t>
  </si>
  <si>
    <t>South/West</t>
  </si>
  <si>
    <t>East</t>
  </si>
  <si>
    <t>Govt. Primary School, East.</t>
  </si>
  <si>
    <t>at Bulbuley, East</t>
  </si>
  <si>
    <t>River near Mangan, North</t>
  </si>
  <si>
    <t>Tingchim RF=0.15 ha.</t>
  </si>
  <si>
    <t>North Division.</t>
  </si>
  <si>
    <t>DFO (T) N</t>
  </si>
  <si>
    <t>at Bordang, East.</t>
  </si>
  <si>
    <t>Road by BRO, North.</t>
  </si>
  <si>
    <t>Yumthang RF=26.00 ha.</t>
  </si>
  <si>
    <t>DFO(T)N</t>
  </si>
  <si>
    <t>North Sikkim.</t>
  </si>
  <si>
    <t>Thaka RF = 1.755 ha.</t>
  </si>
  <si>
    <t>Chakhung Khas=3.25 ha.</t>
  </si>
  <si>
    <t>West Division.</t>
  </si>
  <si>
    <t>Namthang RF=0.401 ha.</t>
  </si>
  <si>
    <t>South Division.</t>
  </si>
  <si>
    <t>Road, West Sikkim.</t>
  </si>
  <si>
    <t>Okharey RF=0.44 ha.</t>
  </si>
  <si>
    <t>West Divison.</t>
  </si>
  <si>
    <t>Construction of Bakcha-Labi Rd.</t>
  </si>
  <si>
    <t xml:space="preserve">North Sikkim </t>
  </si>
  <si>
    <t xml:space="preserve"> 8-9-4/2004/</t>
  </si>
  <si>
    <t>RONE-SK/2468-</t>
  </si>
  <si>
    <t>69, Dt.09/11/04</t>
  </si>
  <si>
    <t>1.5 km Avenue</t>
  </si>
  <si>
    <t>Along the road</t>
  </si>
  <si>
    <t>Nagidara RF = 5 ha.</t>
  </si>
  <si>
    <t>Kitam RF = 10 ha.</t>
  </si>
  <si>
    <t>Simal,Teak,Bakaina,</t>
  </si>
  <si>
    <t xml:space="preserve">Lampatey, Maina, </t>
  </si>
  <si>
    <t>Khamari,Barra,</t>
  </si>
  <si>
    <t>Panisaj etc.</t>
  </si>
  <si>
    <t>Bakaina,Gulmoher,</t>
  </si>
  <si>
    <t>Tooni,Lampatey etc.</t>
  </si>
  <si>
    <t>Phusrey Champ,Pipli,</t>
  </si>
  <si>
    <t>etc.</t>
  </si>
  <si>
    <t xml:space="preserve">Panisaj, Khamari, </t>
  </si>
  <si>
    <t>Rhododendron,silverfir,</t>
  </si>
  <si>
    <t>Panisaj,Chekrasi,</t>
  </si>
  <si>
    <t>Okhar, Tooni etc.</t>
  </si>
  <si>
    <t>Dhupi,Arupatey,</t>
  </si>
  <si>
    <t>Phusrey champ,</t>
  </si>
  <si>
    <t>Rhododendron only</t>
  </si>
  <si>
    <t>Kaulo,Okhar,Tooni,</t>
  </si>
  <si>
    <t>South Division = 28 ha.</t>
  </si>
  <si>
    <t>Jarul,Jagranda,Bangi,</t>
  </si>
  <si>
    <t>Okhar,Tooni,Phusray</t>
  </si>
  <si>
    <t>Dhupi,Lekh Chandan.</t>
  </si>
  <si>
    <t>Bordang RF=2.50 ha.</t>
  </si>
  <si>
    <t>Thengray salla etc.</t>
  </si>
  <si>
    <t>Juniper, Chimal,silverfir</t>
  </si>
  <si>
    <t>Singka/Puplus.</t>
  </si>
  <si>
    <t>Nevara etc.</t>
  </si>
  <si>
    <t>champ,Lapsee,Panisaj</t>
  </si>
  <si>
    <t xml:space="preserve">Phusray champ </t>
  </si>
  <si>
    <t>Guyenlo,Silveroak etc.</t>
  </si>
  <si>
    <t>Lapsee , Panisaj,</t>
  </si>
  <si>
    <t>Gulmohar etc.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</si>
</sst>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0"/>
      <color indexed="48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11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38"/>
  <sheetViews>
    <sheetView workbookViewId="0" topLeftCell="A1">
      <selection activeCell="A298" sqref="A298"/>
    </sheetView>
  </sheetViews>
  <sheetFormatPr defaultColWidth="9.140625" defaultRowHeight="12.75"/>
  <cols>
    <col min="1" max="1" width="4.28125" style="0" customWidth="1"/>
    <col min="2" max="2" width="28.28125" style="0" customWidth="1"/>
    <col min="3" max="3" width="14.140625" style="0" customWidth="1"/>
    <col min="4" max="4" width="10.00390625" style="0" customWidth="1"/>
    <col min="5" max="5" width="10.8515625" style="0" customWidth="1"/>
    <col min="6" max="6" width="7.140625" style="0" customWidth="1"/>
    <col min="7" max="7" width="9.28125" style="0" customWidth="1"/>
    <col min="8" max="8" width="13.8515625" style="0" customWidth="1"/>
    <col min="9" max="9" width="10.28125" style="0" customWidth="1"/>
    <col min="10" max="10" width="7.28125" style="0" customWidth="1"/>
    <col min="11" max="11" width="8.28125" style="0" customWidth="1"/>
    <col min="12" max="12" width="13.00390625" style="0" customWidth="1"/>
    <col min="13" max="13" width="10.421875" style="0" customWidth="1"/>
    <col min="14" max="14" width="7.8515625" style="0" customWidth="1"/>
    <col min="15" max="15" width="6.28125" style="0" customWidth="1"/>
    <col min="16" max="16" width="10.7109375" style="0" customWidth="1"/>
    <col min="17" max="17" width="20.28125" style="0" customWidth="1"/>
  </cols>
  <sheetData>
    <row r="1" spans="1:13" ht="12.75">
      <c r="A1" s="131" t="s">
        <v>232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>
      <c r="A2" s="131" t="s">
        <v>267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2.75">
      <c r="A3" s="131" t="s">
        <v>503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7" ht="12.75">
      <c r="A4" s="11" t="s">
        <v>0</v>
      </c>
      <c r="Q4" s="83" t="s">
        <v>224</v>
      </c>
    </row>
    <row r="5" spans="1:17" ht="12.75">
      <c r="A5" s="46"/>
      <c r="B5" s="47"/>
      <c r="C5" s="47"/>
      <c r="D5" s="63"/>
      <c r="E5" s="64" t="s">
        <v>237</v>
      </c>
      <c r="F5" s="64"/>
      <c r="G5" s="64"/>
      <c r="H5" s="65"/>
      <c r="I5" s="66" t="s">
        <v>261</v>
      </c>
      <c r="J5" s="66"/>
      <c r="K5" s="66"/>
      <c r="L5" s="66"/>
      <c r="M5" s="60"/>
      <c r="N5" s="47"/>
      <c r="O5" s="47"/>
      <c r="P5" s="47"/>
      <c r="Q5" s="48"/>
    </row>
    <row r="6" spans="1:17" ht="12.75">
      <c r="A6" s="49"/>
      <c r="B6" s="33"/>
      <c r="C6" s="33"/>
      <c r="D6" s="33"/>
      <c r="E6" s="33"/>
      <c r="F6" s="33"/>
      <c r="G6" s="33"/>
      <c r="H6" s="5" t="s">
        <v>260</v>
      </c>
      <c r="I6" s="33"/>
      <c r="J6" s="33"/>
      <c r="K6" s="33"/>
      <c r="L6" s="33"/>
      <c r="M6" s="33"/>
      <c r="N6" s="33"/>
      <c r="O6" s="33"/>
      <c r="P6" s="33"/>
      <c r="Q6" s="50"/>
    </row>
    <row r="7" spans="1:17" ht="12.75">
      <c r="A7" s="51" t="s">
        <v>124</v>
      </c>
      <c r="B7" s="2" t="s">
        <v>1</v>
      </c>
      <c r="C7" s="2" t="s">
        <v>233</v>
      </c>
      <c r="D7" s="2" t="s">
        <v>2</v>
      </c>
      <c r="E7" s="132" t="s">
        <v>266</v>
      </c>
      <c r="F7" s="132"/>
      <c r="G7" s="132"/>
      <c r="H7" s="5" t="s">
        <v>256</v>
      </c>
      <c r="I7" s="29"/>
      <c r="J7" s="29"/>
      <c r="K7" s="29"/>
      <c r="L7" s="33"/>
      <c r="M7" s="29" t="s">
        <v>245</v>
      </c>
      <c r="N7" s="130" t="s">
        <v>259</v>
      </c>
      <c r="O7" s="130"/>
      <c r="P7" s="130"/>
      <c r="Q7" s="50"/>
    </row>
    <row r="8" spans="1:17" ht="12.75">
      <c r="A8" s="51" t="s">
        <v>223</v>
      </c>
      <c r="B8" s="2"/>
      <c r="C8" s="2" t="s">
        <v>234</v>
      </c>
      <c r="D8" s="2" t="s">
        <v>236</v>
      </c>
      <c r="E8" s="2" t="s">
        <v>238</v>
      </c>
      <c r="F8" s="2" t="s">
        <v>240</v>
      </c>
      <c r="G8" s="2" t="s">
        <v>243</v>
      </c>
      <c r="H8" s="5" t="s">
        <v>246</v>
      </c>
      <c r="I8" s="129" t="s">
        <v>262</v>
      </c>
      <c r="J8" s="129"/>
      <c r="K8" s="129"/>
      <c r="L8" s="2" t="s">
        <v>260</v>
      </c>
      <c r="M8" s="29" t="s">
        <v>250</v>
      </c>
      <c r="N8" s="29" t="s">
        <v>238</v>
      </c>
      <c r="O8" s="29" t="s">
        <v>240</v>
      </c>
      <c r="P8" s="29" t="s">
        <v>243</v>
      </c>
      <c r="Q8" s="50"/>
    </row>
    <row r="9" spans="1:17" ht="12.75">
      <c r="A9" s="51"/>
      <c r="B9" s="2"/>
      <c r="C9" s="2" t="s">
        <v>235</v>
      </c>
      <c r="D9" s="52"/>
      <c r="E9" s="2" t="s">
        <v>75</v>
      </c>
      <c r="F9" s="2" t="s">
        <v>241</v>
      </c>
      <c r="G9" s="2" t="s">
        <v>244</v>
      </c>
      <c r="H9" s="5" t="s">
        <v>247</v>
      </c>
      <c r="I9" s="29" t="s">
        <v>238</v>
      </c>
      <c r="J9" s="29" t="s">
        <v>240</v>
      </c>
      <c r="K9" s="29" t="s">
        <v>243</v>
      </c>
      <c r="L9" s="2" t="s">
        <v>256</v>
      </c>
      <c r="M9" s="29" t="s">
        <v>251</v>
      </c>
      <c r="N9" s="29" t="s">
        <v>75</v>
      </c>
      <c r="O9" s="29" t="s">
        <v>241</v>
      </c>
      <c r="P9" s="29" t="s">
        <v>258</v>
      </c>
      <c r="Q9" s="50"/>
    </row>
    <row r="10" spans="1:17" ht="12.75">
      <c r="A10" s="51"/>
      <c r="B10" s="2"/>
      <c r="C10" s="2"/>
      <c r="D10" s="2"/>
      <c r="E10" s="2" t="s">
        <v>239</v>
      </c>
      <c r="F10" s="2" t="s">
        <v>75</v>
      </c>
      <c r="G10" s="2" t="s">
        <v>20</v>
      </c>
      <c r="H10" s="5" t="s">
        <v>248</v>
      </c>
      <c r="I10" s="29" t="s">
        <v>75</v>
      </c>
      <c r="J10" s="29" t="s">
        <v>241</v>
      </c>
      <c r="K10" s="29" t="s">
        <v>257</v>
      </c>
      <c r="L10" s="2" t="s">
        <v>246</v>
      </c>
      <c r="M10" s="29" t="s">
        <v>252</v>
      </c>
      <c r="N10" s="29" t="s">
        <v>239</v>
      </c>
      <c r="O10" s="29" t="s">
        <v>75</v>
      </c>
      <c r="P10" s="29" t="s">
        <v>20</v>
      </c>
      <c r="Q10" s="53" t="s">
        <v>3</v>
      </c>
    </row>
    <row r="11" spans="1:17" ht="12.75">
      <c r="A11" s="51"/>
      <c r="B11" s="2"/>
      <c r="C11" s="2"/>
      <c r="D11" s="2"/>
      <c r="E11" s="2"/>
      <c r="F11" s="2" t="s">
        <v>242</v>
      </c>
      <c r="G11" s="2" t="s">
        <v>20</v>
      </c>
      <c r="H11" s="5" t="s">
        <v>249</v>
      </c>
      <c r="I11" s="29" t="s">
        <v>239</v>
      </c>
      <c r="J11" s="29" t="s">
        <v>75</v>
      </c>
      <c r="K11" s="29" t="s">
        <v>20</v>
      </c>
      <c r="L11" s="2" t="s">
        <v>263</v>
      </c>
      <c r="M11" s="29" t="s">
        <v>253</v>
      </c>
      <c r="N11" s="29"/>
      <c r="O11" s="29" t="s">
        <v>242</v>
      </c>
      <c r="P11" s="29" t="s">
        <v>20</v>
      </c>
      <c r="Q11" s="53" t="s">
        <v>265</v>
      </c>
    </row>
    <row r="12" spans="1:17" ht="12.75">
      <c r="A12" s="61"/>
      <c r="B12" s="52"/>
      <c r="C12" s="52"/>
      <c r="D12" s="52"/>
      <c r="E12" s="52"/>
      <c r="F12" s="52"/>
      <c r="G12" s="52"/>
      <c r="H12" s="33"/>
      <c r="I12" s="29"/>
      <c r="J12" s="29" t="s">
        <v>242</v>
      </c>
      <c r="K12" s="29" t="s">
        <v>20</v>
      </c>
      <c r="L12" s="2" t="s">
        <v>264</v>
      </c>
      <c r="M12" s="29" t="s">
        <v>254</v>
      </c>
      <c r="N12" s="33"/>
      <c r="O12" s="33"/>
      <c r="P12" s="33"/>
      <c r="Q12" s="50"/>
    </row>
    <row r="13" spans="1:17" ht="12.75">
      <c r="A13" s="54"/>
      <c r="B13" s="55"/>
      <c r="C13" s="55"/>
      <c r="D13" s="55"/>
      <c r="E13" s="55"/>
      <c r="F13" s="55"/>
      <c r="G13" s="55"/>
      <c r="H13" s="45"/>
      <c r="I13" s="45"/>
      <c r="J13" s="45"/>
      <c r="K13" s="45"/>
      <c r="L13" s="8" t="s">
        <v>249</v>
      </c>
      <c r="M13" s="62" t="s">
        <v>255</v>
      </c>
      <c r="N13" s="45"/>
      <c r="O13" s="45"/>
      <c r="P13" s="45"/>
      <c r="Q13" s="56"/>
    </row>
    <row r="14" spans="1:17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  <c r="M14" s="58">
        <v>13</v>
      </c>
      <c r="N14" s="59">
        <v>14</v>
      </c>
      <c r="O14" s="59">
        <v>15</v>
      </c>
      <c r="P14" s="59">
        <v>16</v>
      </c>
      <c r="Q14" s="59">
        <v>17</v>
      </c>
    </row>
    <row r="15" spans="1:17" ht="12.75">
      <c r="A15" s="1">
        <v>1</v>
      </c>
      <c r="B15" s="9" t="s">
        <v>4</v>
      </c>
      <c r="C15" s="1" t="s">
        <v>6</v>
      </c>
      <c r="D15" s="1">
        <v>23.88</v>
      </c>
      <c r="E15" s="1" t="s">
        <v>268</v>
      </c>
      <c r="F15" s="1" t="s">
        <v>187</v>
      </c>
      <c r="G15" s="1" t="s">
        <v>268</v>
      </c>
      <c r="H15" s="1">
        <v>6.5</v>
      </c>
      <c r="I15" s="1" t="s">
        <v>268</v>
      </c>
      <c r="J15" s="1" t="s">
        <v>187</v>
      </c>
      <c r="K15" s="1" t="s">
        <v>268</v>
      </c>
      <c r="L15" s="1">
        <v>6.5</v>
      </c>
      <c r="M15" s="1">
        <v>6.5</v>
      </c>
      <c r="N15" s="1" t="s">
        <v>187</v>
      </c>
      <c r="O15" s="1" t="s">
        <v>187</v>
      </c>
      <c r="P15" s="1" t="s">
        <v>187</v>
      </c>
      <c r="Q15" s="1" t="s">
        <v>398</v>
      </c>
    </row>
    <row r="16" spans="1:16" ht="12.75">
      <c r="A16" s="1"/>
      <c r="B16" s="9" t="s">
        <v>5</v>
      </c>
      <c r="C16" s="1" t="s">
        <v>7</v>
      </c>
      <c r="D16" s="1"/>
      <c r="E16" s="1" t="s">
        <v>20</v>
      </c>
      <c r="F16" s="1" t="s">
        <v>20</v>
      </c>
      <c r="G16" s="1" t="s">
        <v>20</v>
      </c>
      <c r="H16" s="1"/>
      <c r="I16" s="1" t="s">
        <v>20</v>
      </c>
      <c r="J16" s="1" t="s">
        <v>20</v>
      </c>
      <c r="K16" s="1" t="s">
        <v>20</v>
      </c>
      <c r="L16" s="1"/>
      <c r="M16" s="1"/>
      <c r="N16" s="1" t="s">
        <v>20</v>
      </c>
      <c r="O16" s="1" t="s">
        <v>20</v>
      </c>
      <c r="P16" s="1" t="s">
        <v>20</v>
      </c>
    </row>
    <row r="17" spans="1:13" ht="12.75">
      <c r="A17" s="1"/>
      <c r="B17" s="9"/>
      <c r="C17" s="1"/>
      <c r="D17" s="1"/>
      <c r="E17" s="1"/>
      <c r="G17" s="1"/>
      <c r="H17" s="1"/>
      <c r="I17" s="1"/>
      <c r="K17" s="1"/>
      <c r="L17" s="1"/>
      <c r="M17" s="1"/>
    </row>
    <row r="18" spans="1:17" ht="12.75">
      <c r="A18" s="1">
        <v>2</v>
      </c>
      <c r="B18" s="9" t="s">
        <v>8</v>
      </c>
      <c r="C18" s="1" t="s">
        <v>10</v>
      </c>
      <c r="D18" s="1">
        <v>3.905</v>
      </c>
      <c r="E18" s="1" t="s">
        <v>269</v>
      </c>
      <c r="F18" s="1" t="s">
        <v>187</v>
      </c>
      <c r="G18" s="1" t="s">
        <v>269</v>
      </c>
      <c r="H18" s="1" t="s">
        <v>187</v>
      </c>
      <c r="I18" s="1" t="s">
        <v>269</v>
      </c>
      <c r="J18" s="1" t="s">
        <v>187</v>
      </c>
      <c r="K18" s="1" t="s">
        <v>269</v>
      </c>
      <c r="L18" s="1" t="s">
        <v>187</v>
      </c>
      <c r="M18" s="1" t="s">
        <v>187</v>
      </c>
      <c r="N18" s="1" t="s">
        <v>187</v>
      </c>
      <c r="O18" s="1" t="s">
        <v>187</v>
      </c>
      <c r="P18" s="1" t="s">
        <v>187</v>
      </c>
      <c r="Q18" s="1" t="s">
        <v>398</v>
      </c>
    </row>
    <row r="19" spans="1:16" ht="12.75">
      <c r="A19" s="1"/>
      <c r="B19" s="9" t="s">
        <v>9</v>
      </c>
      <c r="C19" s="1" t="s">
        <v>11</v>
      </c>
      <c r="D19" s="1"/>
      <c r="E19" s="1"/>
      <c r="F19" s="1" t="s">
        <v>20</v>
      </c>
      <c r="G19" s="1"/>
      <c r="H19" s="1"/>
      <c r="I19" s="1"/>
      <c r="J19" s="1" t="s">
        <v>20</v>
      </c>
      <c r="K19" s="1"/>
      <c r="L19" s="1"/>
      <c r="M19" s="1"/>
      <c r="N19" s="1" t="s">
        <v>20</v>
      </c>
      <c r="O19" s="1" t="s">
        <v>20</v>
      </c>
      <c r="P19" s="1" t="s">
        <v>20</v>
      </c>
    </row>
    <row r="20" spans="1:16" ht="12.75">
      <c r="A20" s="1"/>
      <c r="B20" s="9"/>
      <c r="C20" s="1" t="s">
        <v>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2.75">
      <c r="A22" s="1">
        <v>3</v>
      </c>
      <c r="B22" s="9" t="s">
        <v>13</v>
      </c>
      <c r="C22" s="1" t="s">
        <v>231</v>
      </c>
      <c r="D22" s="1">
        <v>4.25</v>
      </c>
      <c r="E22" s="1" t="s">
        <v>270</v>
      </c>
      <c r="F22" s="1" t="s">
        <v>187</v>
      </c>
      <c r="G22" s="1" t="s">
        <v>270</v>
      </c>
      <c r="H22" s="1" t="s">
        <v>187</v>
      </c>
      <c r="I22" s="1" t="s">
        <v>270</v>
      </c>
      <c r="J22" s="1" t="s">
        <v>187</v>
      </c>
      <c r="K22" s="1" t="s">
        <v>270</v>
      </c>
      <c r="L22" s="1" t="s">
        <v>187</v>
      </c>
      <c r="M22" s="1" t="s">
        <v>187</v>
      </c>
      <c r="N22" s="1" t="s">
        <v>187</v>
      </c>
      <c r="O22" s="1" t="s">
        <v>187</v>
      </c>
      <c r="P22" s="1" t="s">
        <v>187</v>
      </c>
      <c r="Q22" s="1" t="s">
        <v>398</v>
      </c>
    </row>
    <row r="23" spans="1:16" ht="12.75">
      <c r="A23" s="1"/>
      <c r="B23" s="9" t="s">
        <v>9</v>
      </c>
      <c r="C23" s="1" t="s">
        <v>12</v>
      </c>
      <c r="D23" s="1"/>
      <c r="E23" s="1" t="s">
        <v>15</v>
      </c>
      <c r="F23" s="1"/>
      <c r="G23" s="1" t="s">
        <v>15</v>
      </c>
      <c r="H23" s="1"/>
      <c r="I23" s="1" t="s">
        <v>15</v>
      </c>
      <c r="J23" s="1"/>
      <c r="K23" s="1" t="s">
        <v>15</v>
      </c>
      <c r="L23" s="1"/>
      <c r="M23" s="1"/>
      <c r="N23" s="1"/>
      <c r="O23" s="1"/>
      <c r="P23" s="1"/>
    </row>
    <row r="24" spans="1:16" ht="12.75">
      <c r="A24" s="1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ht="12.75">
      <c r="A25" s="1">
        <v>4</v>
      </c>
      <c r="B25" s="9" t="s">
        <v>16</v>
      </c>
      <c r="C25" s="1" t="s">
        <v>14</v>
      </c>
      <c r="D25" s="1">
        <v>22.95</v>
      </c>
      <c r="E25" s="1" t="s">
        <v>271</v>
      </c>
      <c r="F25" s="1" t="s">
        <v>187</v>
      </c>
      <c r="G25" s="1" t="s">
        <v>271</v>
      </c>
      <c r="H25" s="1">
        <v>21.93</v>
      </c>
      <c r="I25" s="1" t="s">
        <v>271</v>
      </c>
      <c r="J25" s="1" t="s">
        <v>187</v>
      </c>
      <c r="K25" s="1" t="s">
        <v>271</v>
      </c>
      <c r="L25" s="1">
        <v>21.93</v>
      </c>
      <c r="M25" s="1">
        <v>21.93</v>
      </c>
      <c r="N25" s="1" t="s">
        <v>187</v>
      </c>
      <c r="O25" s="1" t="s">
        <v>187</v>
      </c>
      <c r="P25" s="1" t="s">
        <v>187</v>
      </c>
      <c r="Q25" s="1" t="s">
        <v>398</v>
      </c>
    </row>
    <row r="26" spans="1:16" ht="12.75">
      <c r="A26" s="1"/>
      <c r="B26" s="9" t="s">
        <v>17</v>
      </c>
      <c r="C26" s="1" t="s">
        <v>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9"/>
      <c r="C27" s="1"/>
      <c r="D27" s="1"/>
      <c r="E27" s="1"/>
      <c r="F27" s="1"/>
      <c r="G27" s="1"/>
      <c r="H27" s="1"/>
      <c r="I27" s="1"/>
      <c r="J27" s="1"/>
      <c r="K27" s="1"/>
      <c r="L27" s="1" t="s">
        <v>20</v>
      </c>
      <c r="M27" s="1" t="s">
        <v>20</v>
      </c>
      <c r="N27" s="1"/>
      <c r="O27" s="1"/>
      <c r="P27" s="1"/>
    </row>
    <row r="28" spans="1:17" ht="12.75">
      <c r="A28" s="1">
        <v>5</v>
      </c>
      <c r="B28" s="9" t="s">
        <v>19</v>
      </c>
      <c r="C28" s="1" t="s">
        <v>14</v>
      </c>
      <c r="D28" s="1">
        <v>56.376</v>
      </c>
      <c r="E28" s="1" t="s">
        <v>21</v>
      </c>
      <c r="F28" s="1" t="s">
        <v>187</v>
      </c>
      <c r="G28" s="1" t="s">
        <v>21</v>
      </c>
      <c r="H28" s="1" t="s">
        <v>187</v>
      </c>
      <c r="I28" s="1" t="s">
        <v>21</v>
      </c>
      <c r="J28" s="1" t="s">
        <v>187</v>
      </c>
      <c r="K28" s="1" t="s">
        <v>21</v>
      </c>
      <c r="L28" s="1" t="s">
        <v>187</v>
      </c>
      <c r="M28" s="1" t="s">
        <v>187</v>
      </c>
      <c r="N28" s="1" t="s">
        <v>187</v>
      </c>
      <c r="O28" s="1" t="s">
        <v>187</v>
      </c>
      <c r="P28" s="1" t="s">
        <v>187</v>
      </c>
      <c r="Q28" s="1" t="s">
        <v>398</v>
      </c>
    </row>
    <row r="29" spans="1:16" ht="12.75">
      <c r="A29" s="1"/>
      <c r="B29" s="9" t="s">
        <v>17</v>
      </c>
      <c r="C29" s="1" t="s">
        <v>11</v>
      </c>
      <c r="D29" s="1"/>
      <c r="E29" s="1" t="s">
        <v>22</v>
      </c>
      <c r="F29" s="1"/>
      <c r="G29" s="1" t="s">
        <v>22</v>
      </c>
      <c r="H29" s="1"/>
      <c r="I29" s="1" t="s">
        <v>22</v>
      </c>
      <c r="J29" s="1"/>
      <c r="K29" s="1" t="s">
        <v>22</v>
      </c>
      <c r="L29" s="1"/>
      <c r="M29" s="1"/>
      <c r="N29" s="1"/>
      <c r="O29" s="1"/>
      <c r="P29" s="1"/>
    </row>
    <row r="30" spans="1:16" ht="12.75">
      <c r="A30" s="1"/>
      <c r="B30" s="9"/>
      <c r="C30" s="1" t="s">
        <v>228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2.75">
      <c r="A32" s="1">
        <v>6</v>
      </c>
      <c r="B32" s="9" t="s">
        <v>23</v>
      </c>
      <c r="C32" s="1" t="s">
        <v>25</v>
      </c>
      <c r="D32" s="1">
        <v>0.585</v>
      </c>
      <c r="E32" s="1" t="s">
        <v>26</v>
      </c>
      <c r="F32" s="1" t="s">
        <v>187</v>
      </c>
      <c r="G32" s="1" t="s">
        <v>26</v>
      </c>
      <c r="H32" s="1" t="s">
        <v>187</v>
      </c>
      <c r="I32" s="1" t="s">
        <v>26</v>
      </c>
      <c r="J32" s="1" t="s">
        <v>187</v>
      </c>
      <c r="K32" s="1" t="s">
        <v>26</v>
      </c>
      <c r="L32" s="1" t="s">
        <v>187</v>
      </c>
      <c r="M32" s="1" t="s">
        <v>187</v>
      </c>
      <c r="N32" s="1" t="s">
        <v>187</v>
      </c>
      <c r="O32" s="1" t="s">
        <v>187</v>
      </c>
      <c r="P32" s="1" t="s">
        <v>187</v>
      </c>
      <c r="Q32" s="1" t="s">
        <v>398</v>
      </c>
    </row>
    <row r="33" spans="1:16" ht="12.75">
      <c r="A33" s="1"/>
      <c r="B33" s="9" t="s">
        <v>24</v>
      </c>
      <c r="C33" s="4">
        <v>31081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7" ht="12.75">
      <c r="A36" s="1">
        <v>7</v>
      </c>
      <c r="B36" s="9" t="s">
        <v>27</v>
      </c>
      <c r="C36" s="1" t="s">
        <v>28</v>
      </c>
      <c r="D36" s="1">
        <v>13.6</v>
      </c>
      <c r="E36" s="1" t="s">
        <v>272</v>
      </c>
      <c r="F36" s="1" t="s">
        <v>187</v>
      </c>
      <c r="G36" s="1" t="s">
        <v>272</v>
      </c>
      <c r="H36" s="1" t="s">
        <v>187</v>
      </c>
      <c r="I36" s="1" t="s">
        <v>272</v>
      </c>
      <c r="J36" s="1" t="s">
        <v>187</v>
      </c>
      <c r="K36" s="1" t="s">
        <v>272</v>
      </c>
      <c r="L36" s="1" t="s">
        <v>187</v>
      </c>
      <c r="M36" s="1" t="s">
        <v>187</v>
      </c>
      <c r="N36" s="1" t="s">
        <v>187</v>
      </c>
      <c r="O36" s="1" t="s">
        <v>187</v>
      </c>
      <c r="P36" s="1" t="s">
        <v>187</v>
      </c>
      <c r="Q36" s="1" t="s">
        <v>398</v>
      </c>
    </row>
    <row r="37" spans="1:16" ht="12.75">
      <c r="A37" s="1"/>
      <c r="B37" s="9" t="s">
        <v>17</v>
      </c>
      <c r="C37" s="1" t="s">
        <v>11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9"/>
      <c r="C38" s="4" t="s">
        <v>405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7" ht="12.75">
      <c r="A40" s="1">
        <v>8</v>
      </c>
      <c r="B40" s="9" t="s">
        <v>29</v>
      </c>
      <c r="C40" s="4">
        <v>30899</v>
      </c>
      <c r="D40" s="1">
        <v>28.2</v>
      </c>
      <c r="E40" s="1" t="s">
        <v>31</v>
      </c>
      <c r="F40" s="1" t="s">
        <v>187</v>
      </c>
      <c r="G40" s="1" t="s">
        <v>31</v>
      </c>
      <c r="H40" s="1">
        <v>2.002</v>
      </c>
      <c r="I40" s="1" t="s">
        <v>31</v>
      </c>
      <c r="J40" s="1" t="s">
        <v>187</v>
      </c>
      <c r="K40" s="1" t="s">
        <v>31</v>
      </c>
      <c r="L40" s="1">
        <v>2.002</v>
      </c>
      <c r="M40" s="1">
        <v>2.002</v>
      </c>
      <c r="N40" s="1" t="s">
        <v>187</v>
      </c>
      <c r="O40" s="1" t="s">
        <v>187</v>
      </c>
      <c r="P40" s="1" t="s">
        <v>187</v>
      </c>
      <c r="Q40" s="25" t="s">
        <v>275</v>
      </c>
    </row>
    <row r="41" spans="1:17" ht="12.75">
      <c r="A41" s="1"/>
      <c r="B41" s="9" t="s">
        <v>30</v>
      </c>
      <c r="C41" s="1" t="s">
        <v>11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8" t="s">
        <v>278</v>
      </c>
    </row>
    <row r="42" spans="1:18" ht="12.75">
      <c r="A42" s="1"/>
      <c r="B42" s="9"/>
      <c r="C42" s="4">
        <v>30897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8" t="s">
        <v>277</v>
      </c>
      <c r="R42" s="1" t="s">
        <v>20</v>
      </c>
    </row>
    <row r="43" spans="1:18" ht="12.75">
      <c r="A43" s="1"/>
      <c r="B43" s="9"/>
      <c r="I43" s="1"/>
      <c r="J43" s="1"/>
      <c r="K43" s="1"/>
      <c r="L43" s="1"/>
      <c r="M43" s="1"/>
      <c r="N43" s="1"/>
      <c r="O43" s="1"/>
      <c r="P43" s="1"/>
      <c r="Q43" s="68" t="s">
        <v>276</v>
      </c>
      <c r="R43" s="1"/>
    </row>
    <row r="44" spans="1:18" ht="12.75">
      <c r="A44" s="1"/>
      <c r="B44" s="9"/>
      <c r="C44" s="1"/>
      <c r="D44" s="1"/>
      <c r="E44" s="1"/>
      <c r="F44" s="1"/>
      <c r="G44" s="1"/>
      <c r="H44" s="1"/>
      <c r="Q44" s="39"/>
      <c r="R44" s="1"/>
    </row>
    <row r="45" spans="1:18" ht="12.75">
      <c r="A45" s="1">
        <v>9</v>
      </c>
      <c r="B45" s="9" t="s">
        <v>32</v>
      </c>
      <c r="C45" s="1" t="s">
        <v>34</v>
      </c>
      <c r="D45" s="1">
        <v>0.3</v>
      </c>
      <c r="E45" s="1">
        <v>0.6</v>
      </c>
      <c r="F45" s="1" t="s">
        <v>273</v>
      </c>
      <c r="G45" s="1">
        <v>0.6</v>
      </c>
      <c r="H45" s="1">
        <v>0.241</v>
      </c>
      <c r="I45" s="1">
        <v>0.6</v>
      </c>
      <c r="J45" s="1" t="s">
        <v>273</v>
      </c>
      <c r="K45" s="1">
        <v>0.6</v>
      </c>
      <c r="L45" s="1">
        <v>0.241</v>
      </c>
      <c r="M45" s="1">
        <v>0.241</v>
      </c>
      <c r="N45" s="1" t="s">
        <v>273</v>
      </c>
      <c r="O45" s="1" t="s">
        <v>273</v>
      </c>
      <c r="P45" s="1" t="s">
        <v>273</v>
      </c>
      <c r="Q45" s="37" t="s">
        <v>279</v>
      </c>
      <c r="R45" s="1"/>
    </row>
    <row r="46" spans="1:18" ht="12.75">
      <c r="A46" s="1"/>
      <c r="B46" s="9" t="s">
        <v>33</v>
      </c>
      <c r="C46" s="1" t="s">
        <v>11</v>
      </c>
      <c r="D46" s="1"/>
      <c r="E46" s="1"/>
      <c r="G46" s="1"/>
      <c r="H46" s="1"/>
      <c r="I46" s="1"/>
      <c r="K46" s="1"/>
      <c r="L46" s="1"/>
      <c r="M46" s="1"/>
      <c r="Q46" s="68" t="s">
        <v>35</v>
      </c>
      <c r="R46" s="1" t="s">
        <v>20</v>
      </c>
    </row>
    <row r="47" spans="1:18" ht="12.75">
      <c r="A47" s="1"/>
      <c r="B47" s="9"/>
      <c r="C47" s="4">
        <v>31420</v>
      </c>
      <c r="D47" s="1"/>
      <c r="E47" s="1"/>
      <c r="G47" s="1"/>
      <c r="H47" s="1"/>
      <c r="I47" s="1"/>
      <c r="K47" s="1"/>
      <c r="L47" s="1"/>
      <c r="M47" s="1"/>
      <c r="Q47" s="68" t="s">
        <v>36</v>
      </c>
      <c r="R47" s="1"/>
    </row>
    <row r="48" spans="1:18" ht="12.75">
      <c r="A48" s="1"/>
      <c r="B48" s="9"/>
      <c r="C48" s="1"/>
      <c r="D48" s="1"/>
      <c r="E48" s="1"/>
      <c r="G48" s="1"/>
      <c r="H48" s="1"/>
      <c r="I48" s="1"/>
      <c r="K48" s="1"/>
      <c r="L48" s="1"/>
      <c r="M48" s="1"/>
      <c r="Q48" s="68" t="s">
        <v>37</v>
      </c>
      <c r="R48" s="1"/>
    </row>
    <row r="49" spans="1:18" ht="12.75">
      <c r="A49" s="1"/>
      <c r="B49" s="9"/>
      <c r="C49" s="1"/>
      <c r="D49" s="1"/>
      <c r="E49" s="1"/>
      <c r="G49" s="1"/>
      <c r="H49" s="1"/>
      <c r="I49" s="1"/>
      <c r="K49" s="1"/>
      <c r="L49" s="1"/>
      <c r="M49" s="1"/>
      <c r="R49" s="1"/>
    </row>
    <row r="50" spans="1:18" ht="12.75">
      <c r="A50" s="1">
        <v>10</v>
      </c>
      <c r="B50" s="9" t="s">
        <v>39</v>
      </c>
      <c r="C50" s="1" t="s">
        <v>41</v>
      </c>
      <c r="D50" s="1">
        <v>0.8</v>
      </c>
      <c r="E50" s="1">
        <v>1.6</v>
      </c>
      <c r="F50" s="1" t="s">
        <v>187</v>
      </c>
      <c r="G50" s="1">
        <v>1.6</v>
      </c>
      <c r="H50" s="1">
        <v>0.241</v>
      </c>
      <c r="I50" s="1">
        <v>1.6</v>
      </c>
      <c r="J50" s="1" t="s">
        <v>187</v>
      </c>
      <c r="K50" s="1">
        <v>1.6</v>
      </c>
      <c r="L50" s="1">
        <v>0.241</v>
      </c>
      <c r="M50" s="1">
        <v>0.241</v>
      </c>
      <c r="N50" s="1" t="s">
        <v>187</v>
      </c>
      <c r="O50" s="1" t="s">
        <v>187</v>
      </c>
      <c r="P50" s="1" t="s">
        <v>187</v>
      </c>
      <c r="Q50" s="25" t="s">
        <v>280</v>
      </c>
      <c r="R50" s="1"/>
    </row>
    <row r="51" spans="1:13" ht="12.75">
      <c r="A51" s="1"/>
      <c r="B51" s="9" t="s">
        <v>40</v>
      </c>
      <c r="C51" s="1" t="s">
        <v>11</v>
      </c>
      <c r="D51" s="1"/>
      <c r="E51" s="1"/>
      <c r="F51" s="9" t="s">
        <v>20</v>
      </c>
      <c r="G51" s="1"/>
      <c r="I51" s="1"/>
      <c r="J51" s="1"/>
      <c r="K51" s="1"/>
      <c r="L51" s="1"/>
      <c r="M51" s="1"/>
    </row>
    <row r="52" ht="12.75">
      <c r="C52" s="1" t="s">
        <v>42</v>
      </c>
    </row>
    <row r="53" spans="1:17" ht="12.75">
      <c r="A53" s="1"/>
      <c r="B53" s="9"/>
      <c r="D53" s="1"/>
      <c r="E53" s="1"/>
      <c r="F53" s="9" t="s">
        <v>20</v>
      </c>
      <c r="G53" s="1"/>
      <c r="H53" s="1"/>
      <c r="I53" s="1"/>
      <c r="J53" s="1"/>
      <c r="K53" s="1"/>
      <c r="L53" s="1"/>
      <c r="M53" s="1"/>
      <c r="Q53" s="84" t="s">
        <v>225</v>
      </c>
    </row>
    <row r="54" spans="1:17" ht="12.75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  <c r="N54" s="22">
        <v>14</v>
      </c>
      <c r="O54" s="22">
        <v>15</v>
      </c>
      <c r="P54" s="22">
        <v>16</v>
      </c>
      <c r="Q54" s="22">
        <v>17</v>
      </c>
    </row>
    <row r="55" spans="1:17" ht="12.75">
      <c r="A55" s="1">
        <v>11</v>
      </c>
      <c r="B55" s="9" t="s">
        <v>43</v>
      </c>
      <c r="C55" s="1" t="s">
        <v>44</v>
      </c>
      <c r="D55" s="1">
        <v>14.4</v>
      </c>
      <c r="E55" s="1">
        <v>28.3</v>
      </c>
      <c r="F55" s="1" t="s">
        <v>187</v>
      </c>
      <c r="G55" s="1">
        <v>28.3</v>
      </c>
      <c r="H55" s="1">
        <v>0.764</v>
      </c>
      <c r="I55" s="1">
        <v>28.3</v>
      </c>
      <c r="J55" s="1" t="s">
        <v>187</v>
      </c>
      <c r="K55" s="1">
        <v>28.3</v>
      </c>
      <c r="L55" s="1">
        <v>0.764</v>
      </c>
      <c r="M55" s="1">
        <v>0.764</v>
      </c>
      <c r="N55" s="1" t="s">
        <v>187</v>
      </c>
      <c r="O55" s="1" t="s">
        <v>187</v>
      </c>
      <c r="P55" s="1" t="s">
        <v>187</v>
      </c>
      <c r="Q55" s="1" t="s">
        <v>291</v>
      </c>
    </row>
    <row r="56" spans="1:17" ht="12.75">
      <c r="A56" s="1"/>
      <c r="B56" s="9" t="s">
        <v>9</v>
      </c>
      <c r="C56" s="1" t="s">
        <v>11</v>
      </c>
      <c r="D56" s="1"/>
      <c r="E56" s="1"/>
      <c r="F56" s="1" t="s">
        <v>20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t="s">
        <v>46</v>
      </c>
    </row>
    <row r="57" spans="1:16" ht="12.75">
      <c r="A57" s="1"/>
      <c r="B57" s="9"/>
      <c r="C57" s="1" t="s">
        <v>45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7" ht="12.75">
      <c r="A59" s="1">
        <v>12</v>
      </c>
      <c r="B59" s="9" t="s">
        <v>47</v>
      </c>
      <c r="C59" s="1" t="s">
        <v>49</v>
      </c>
      <c r="D59" s="1">
        <v>9.75</v>
      </c>
      <c r="E59" s="1">
        <v>19.5</v>
      </c>
      <c r="F59" s="1" t="s">
        <v>273</v>
      </c>
      <c r="G59" s="1">
        <v>19.5</v>
      </c>
      <c r="H59" s="1">
        <v>0.91</v>
      </c>
      <c r="I59" s="1">
        <v>19.5</v>
      </c>
      <c r="J59" s="1" t="s">
        <v>20</v>
      </c>
      <c r="K59" s="1">
        <v>19.5</v>
      </c>
      <c r="L59" s="1">
        <v>0.91</v>
      </c>
      <c r="M59" s="1">
        <v>0.91</v>
      </c>
      <c r="N59" s="1" t="s">
        <v>20</v>
      </c>
      <c r="O59" s="1" t="s">
        <v>20</v>
      </c>
      <c r="P59" s="1" t="s">
        <v>20</v>
      </c>
      <c r="Q59" s="9" t="s">
        <v>292</v>
      </c>
    </row>
    <row r="60" spans="1:17" ht="12.75">
      <c r="A60" s="1"/>
      <c r="B60" s="9" t="s">
        <v>48</v>
      </c>
      <c r="C60" s="1" t="s">
        <v>11</v>
      </c>
      <c r="D60" s="1"/>
      <c r="E60" s="1"/>
      <c r="F60" s="1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9" t="s">
        <v>293</v>
      </c>
    </row>
    <row r="61" spans="1:17" ht="12.75">
      <c r="A61" s="1"/>
      <c r="B61" s="9"/>
      <c r="C61" s="4">
        <v>31633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 t="s">
        <v>38</v>
      </c>
    </row>
    <row r="62" spans="1:16" ht="12.75">
      <c r="A62" s="1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7" ht="12.75">
      <c r="A63" s="1">
        <v>13</v>
      </c>
      <c r="B63" s="9" t="s">
        <v>50</v>
      </c>
      <c r="C63" s="1" t="s">
        <v>52</v>
      </c>
      <c r="D63" s="1">
        <v>17.31</v>
      </c>
      <c r="E63" s="1" t="s">
        <v>447</v>
      </c>
      <c r="F63" s="1" t="s">
        <v>187</v>
      </c>
      <c r="G63" s="1" t="s">
        <v>447</v>
      </c>
      <c r="H63" s="1">
        <v>2.88</v>
      </c>
      <c r="I63" s="1" t="s">
        <v>447</v>
      </c>
      <c r="J63" s="1" t="s">
        <v>187</v>
      </c>
      <c r="K63" s="1" t="s">
        <v>447</v>
      </c>
      <c r="L63" s="1">
        <v>2.88</v>
      </c>
      <c r="M63" s="1">
        <v>2.88</v>
      </c>
      <c r="N63" s="1" t="s">
        <v>187</v>
      </c>
      <c r="O63" s="1" t="s">
        <v>187</v>
      </c>
      <c r="P63" s="1" t="s">
        <v>187</v>
      </c>
      <c r="Q63" s="18" t="s">
        <v>294</v>
      </c>
    </row>
    <row r="64" spans="1:17" ht="12.75">
      <c r="A64" s="1"/>
      <c r="B64" s="9" t="s">
        <v>51</v>
      </c>
      <c r="C64" s="1" t="s">
        <v>53</v>
      </c>
      <c r="D64" s="1"/>
      <c r="E64" s="1"/>
      <c r="F64" s="1" t="s">
        <v>20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8" t="s">
        <v>295</v>
      </c>
    </row>
    <row r="65" spans="1:17" ht="12.75">
      <c r="A65" s="1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8" t="s">
        <v>296</v>
      </c>
    </row>
    <row r="66" spans="1:16" ht="12.75">
      <c r="A66" s="1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7" ht="12.75">
      <c r="A67" s="1">
        <v>14</v>
      </c>
      <c r="B67" s="9" t="s">
        <v>54</v>
      </c>
      <c r="C67" s="1" t="s">
        <v>55</v>
      </c>
      <c r="D67" s="1">
        <v>6.41</v>
      </c>
      <c r="E67" s="1" t="s">
        <v>60</v>
      </c>
      <c r="F67" s="1" t="s">
        <v>187</v>
      </c>
      <c r="G67" s="1" t="s">
        <v>60</v>
      </c>
      <c r="H67" s="1">
        <v>1.75</v>
      </c>
      <c r="I67" s="1" t="s">
        <v>60</v>
      </c>
      <c r="J67" s="1" t="s">
        <v>187</v>
      </c>
      <c r="K67" s="1" t="s">
        <v>60</v>
      </c>
      <c r="L67" s="1">
        <v>1.75</v>
      </c>
      <c r="M67" s="1">
        <v>1.75</v>
      </c>
      <c r="N67" s="1" t="s">
        <v>187</v>
      </c>
      <c r="O67" s="1" t="s">
        <v>187</v>
      </c>
      <c r="P67" s="1" t="s">
        <v>187</v>
      </c>
      <c r="Q67" s="9" t="s">
        <v>297</v>
      </c>
    </row>
    <row r="68" spans="1:17" ht="12.75">
      <c r="A68" s="1"/>
      <c r="B68" s="9"/>
      <c r="C68" s="1" t="s">
        <v>11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9" t="s">
        <v>298</v>
      </c>
    </row>
    <row r="69" spans="1:17" ht="12.75">
      <c r="A69" s="1"/>
      <c r="B69" s="9"/>
      <c r="C69" s="1" t="s">
        <v>56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9" t="s">
        <v>299</v>
      </c>
    </row>
    <row r="70" spans="1:16" ht="12.75">
      <c r="A70" s="1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7" ht="12.75">
      <c r="A71" s="1">
        <v>15</v>
      </c>
      <c r="B71" s="9" t="s">
        <v>57</v>
      </c>
      <c r="C71" s="1" t="s">
        <v>59</v>
      </c>
      <c r="D71" s="1">
        <v>8.33</v>
      </c>
      <c r="E71" s="1" t="s">
        <v>281</v>
      </c>
      <c r="F71" s="1" t="s">
        <v>187</v>
      </c>
      <c r="G71" s="1" t="s">
        <v>281</v>
      </c>
      <c r="H71" s="1" t="s">
        <v>274</v>
      </c>
      <c r="I71" s="1" t="s">
        <v>281</v>
      </c>
      <c r="J71" s="1" t="s">
        <v>187</v>
      </c>
      <c r="K71" s="1" t="s">
        <v>281</v>
      </c>
      <c r="L71" s="1" t="s">
        <v>187</v>
      </c>
      <c r="M71" s="1" t="s">
        <v>187</v>
      </c>
      <c r="N71" s="1" t="s">
        <v>187</v>
      </c>
      <c r="O71" s="1" t="s">
        <v>187</v>
      </c>
      <c r="P71" s="1" t="s">
        <v>187</v>
      </c>
      <c r="Q71" s="9" t="s">
        <v>300</v>
      </c>
    </row>
    <row r="72" spans="1:17" ht="12.75">
      <c r="A72" s="1"/>
      <c r="B72" s="9" t="s">
        <v>58</v>
      </c>
      <c r="C72" s="1" t="s">
        <v>11</v>
      </c>
      <c r="D72" s="1"/>
      <c r="E72" s="1"/>
      <c r="F72" s="18" t="s">
        <v>20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0" t="s">
        <v>301</v>
      </c>
    </row>
    <row r="73" spans="1:17" ht="12.75">
      <c r="A73" s="1"/>
      <c r="B73" s="9"/>
      <c r="C73" s="4">
        <v>31664</v>
      </c>
      <c r="D73" s="1"/>
      <c r="E73" s="1"/>
      <c r="F73" s="18" t="s">
        <v>20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9" t="s">
        <v>299</v>
      </c>
    </row>
    <row r="74" spans="1:16" ht="12.75">
      <c r="A74" s="1"/>
      <c r="B74" s="9"/>
      <c r="C74" s="1"/>
      <c r="D74" s="1"/>
      <c r="E74" s="1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7" ht="12.75">
      <c r="A75" s="1">
        <v>16</v>
      </c>
      <c r="B75" s="9" t="s">
        <v>62</v>
      </c>
      <c r="C75" s="1" t="s">
        <v>64</v>
      </c>
      <c r="D75" s="1">
        <v>34.6</v>
      </c>
      <c r="E75" s="1" t="s">
        <v>283</v>
      </c>
      <c r="F75" s="1" t="s">
        <v>269</v>
      </c>
      <c r="G75" s="1" t="s">
        <v>406</v>
      </c>
      <c r="H75" s="1">
        <v>30</v>
      </c>
      <c r="I75" s="1" t="s">
        <v>283</v>
      </c>
      <c r="J75" s="1">
        <v>8</v>
      </c>
      <c r="K75" s="6" t="s">
        <v>406</v>
      </c>
      <c r="L75" s="1">
        <v>30</v>
      </c>
      <c r="M75" s="1">
        <v>30</v>
      </c>
      <c r="N75" s="1" t="s">
        <v>187</v>
      </c>
      <c r="O75" s="1" t="s">
        <v>187</v>
      </c>
      <c r="P75" s="1" t="s">
        <v>187</v>
      </c>
      <c r="Q75" s="9" t="s">
        <v>302</v>
      </c>
    </row>
    <row r="76" spans="1:17" ht="12.75">
      <c r="A76" s="1"/>
      <c r="B76" s="9" t="s">
        <v>63</v>
      </c>
      <c r="C76" s="1" t="s">
        <v>65</v>
      </c>
      <c r="D76" s="1"/>
      <c r="E76" s="27" t="s">
        <v>282</v>
      </c>
      <c r="F76" s="18" t="s">
        <v>20</v>
      </c>
      <c r="G76" s="27" t="s">
        <v>282</v>
      </c>
      <c r="H76" s="28">
        <v>10</v>
      </c>
      <c r="I76" s="27" t="s">
        <v>282</v>
      </c>
      <c r="J76" s="1"/>
      <c r="K76" s="35" t="s">
        <v>282</v>
      </c>
      <c r="L76" s="28">
        <v>10</v>
      </c>
      <c r="M76" s="28">
        <v>10</v>
      </c>
      <c r="N76" s="1"/>
      <c r="O76" s="1"/>
      <c r="P76" s="1"/>
      <c r="Q76" s="9" t="s">
        <v>66</v>
      </c>
    </row>
    <row r="77" spans="1:16" ht="12.75">
      <c r="A77" s="1"/>
      <c r="B77" s="9"/>
      <c r="C77" s="1"/>
      <c r="D77" s="1"/>
      <c r="E77" s="1" t="s">
        <v>284</v>
      </c>
      <c r="F77" s="18"/>
      <c r="G77" s="1" t="s">
        <v>407</v>
      </c>
      <c r="H77" s="1">
        <v>40</v>
      </c>
      <c r="I77" s="1" t="s">
        <v>284</v>
      </c>
      <c r="J77" s="1"/>
      <c r="K77" s="6" t="s">
        <v>407</v>
      </c>
      <c r="L77" s="1">
        <v>40</v>
      </c>
      <c r="M77" s="1">
        <v>40</v>
      </c>
      <c r="N77" s="1"/>
      <c r="O77" s="1"/>
      <c r="P77" s="1"/>
    </row>
    <row r="78" spans="1:16" ht="12.75">
      <c r="A78" s="1"/>
      <c r="B78" s="9"/>
      <c r="C78" s="1"/>
      <c r="D78" s="1"/>
      <c r="E78" s="6"/>
      <c r="F78" s="18"/>
      <c r="G78" s="6"/>
      <c r="H78" s="1"/>
      <c r="I78" s="6"/>
      <c r="J78" s="1"/>
      <c r="K78" s="6"/>
      <c r="L78" s="1"/>
      <c r="M78" s="1"/>
      <c r="N78" s="1"/>
      <c r="O78" s="1"/>
      <c r="P78" s="1"/>
    </row>
    <row r="79" spans="1:16" ht="12.75">
      <c r="A79" s="1"/>
      <c r="B79" s="9"/>
      <c r="C79" s="1"/>
      <c r="D79" s="1"/>
      <c r="F79" s="1"/>
      <c r="G79" s="1" t="s">
        <v>20</v>
      </c>
      <c r="H79" s="1" t="s">
        <v>20</v>
      </c>
      <c r="I79" s="9"/>
      <c r="J79" s="1"/>
      <c r="K79" s="1" t="s">
        <v>20</v>
      </c>
      <c r="L79" s="1" t="s">
        <v>20</v>
      </c>
      <c r="M79" s="1" t="s">
        <v>20</v>
      </c>
      <c r="N79" s="1"/>
      <c r="O79" s="1"/>
      <c r="P79" s="1"/>
    </row>
    <row r="80" spans="1:17" ht="12.75">
      <c r="A80" s="1">
        <v>17</v>
      </c>
      <c r="B80" s="9" t="s">
        <v>67</v>
      </c>
      <c r="C80" s="1" t="s">
        <v>68</v>
      </c>
      <c r="D80" s="1">
        <v>37.808</v>
      </c>
      <c r="E80" t="s">
        <v>285</v>
      </c>
      <c r="F80" s="1" t="s">
        <v>187</v>
      </c>
      <c r="G80" t="s">
        <v>285</v>
      </c>
      <c r="H80" s="1">
        <v>19.62</v>
      </c>
      <c r="I80" t="s">
        <v>285</v>
      </c>
      <c r="J80" s="1" t="s">
        <v>187</v>
      </c>
      <c r="K80" t="s">
        <v>285</v>
      </c>
      <c r="L80" s="1">
        <v>19.62</v>
      </c>
      <c r="M80" s="1">
        <v>19.62</v>
      </c>
      <c r="N80" s="1" t="s">
        <v>187</v>
      </c>
      <c r="O80" s="1" t="s">
        <v>187</v>
      </c>
      <c r="P80" s="1" t="s">
        <v>187</v>
      </c>
      <c r="Q80" s="1" t="s">
        <v>70</v>
      </c>
    </row>
    <row r="81" spans="1:16" ht="12.75">
      <c r="A81" s="1"/>
      <c r="B81" s="9" t="s">
        <v>17</v>
      </c>
      <c r="C81" s="1" t="s">
        <v>65</v>
      </c>
      <c r="D81" s="1"/>
      <c r="F81" s="18" t="s">
        <v>20</v>
      </c>
      <c r="H81" s="1"/>
      <c r="J81" s="1"/>
      <c r="L81" s="1"/>
      <c r="M81" s="1"/>
      <c r="N81" s="1"/>
      <c r="O81" s="1"/>
      <c r="P81" s="1"/>
    </row>
    <row r="82" spans="6:16" ht="12.75">
      <c r="F82" s="18"/>
      <c r="H82" s="1"/>
      <c r="J82" s="1"/>
      <c r="L82" s="1"/>
      <c r="M82" s="1"/>
      <c r="N82" s="1"/>
      <c r="O82" s="1"/>
      <c r="P82" s="1"/>
    </row>
    <row r="83" spans="1:17" ht="12.75">
      <c r="A83" s="1">
        <v>18</v>
      </c>
      <c r="B83" s="9" t="s">
        <v>71</v>
      </c>
      <c r="C83" s="1" t="s">
        <v>73</v>
      </c>
      <c r="D83" s="1">
        <v>4.272</v>
      </c>
      <c r="E83" t="s">
        <v>271</v>
      </c>
      <c r="F83" s="69" t="s">
        <v>76</v>
      </c>
      <c r="G83">
        <v>20.014</v>
      </c>
      <c r="H83" s="1">
        <v>10.11</v>
      </c>
      <c r="I83" t="s">
        <v>271</v>
      </c>
      <c r="J83" s="1">
        <v>5.014</v>
      </c>
      <c r="K83">
        <v>20.014</v>
      </c>
      <c r="L83" s="1">
        <v>10.11</v>
      </c>
      <c r="M83" s="1">
        <v>10.11</v>
      </c>
      <c r="N83" s="1" t="s">
        <v>187</v>
      </c>
      <c r="O83" s="1" t="s">
        <v>187</v>
      </c>
      <c r="P83" s="1" t="s">
        <v>187</v>
      </c>
      <c r="Q83" s="1" t="s">
        <v>80</v>
      </c>
    </row>
    <row r="84" spans="1:16" ht="12.75">
      <c r="A84" s="1"/>
      <c r="B84" s="9" t="s">
        <v>72</v>
      </c>
      <c r="C84" s="1" t="s">
        <v>74</v>
      </c>
      <c r="D84" s="1"/>
      <c r="F84" s="18"/>
      <c r="H84" s="1"/>
      <c r="J84" s="1"/>
      <c r="L84" s="1"/>
      <c r="M84" s="1"/>
      <c r="N84" s="1"/>
      <c r="O84" s="1"/>
      <c r="P84" s="1"/>
    </row>
    <row r="85" spans="1:16" ht="12.75">
      <c r="A85" s="1"/>
      <c r="B85" s="9"/>
      <c r="C85" s="1"/>
      <c r="D85" s="1"/>
      <c r="F85" s="18"/>
      <c r="H85" s="1"/>
      <c r="J85" s="1"/>
      <c r="L85" s="1"/>
      <c r="M85" s="1"/>
      <c r="N85" s="1"/>
      <c r="O85" s="1"/>
      <c r="P85" s="1"/>
    </row>
    <row r="86" spans="1:17" ht="12.75">
      <c r="A86" s="1">
        <v>19</v>
      </c>
      <c r="B86" s="9" t="s">
        <v>77</v>
      </c>
      <c r="C86" s="1" t="s">
        <v>79</v>
      </c>
      <c r="D86" s="1">
        <v>14.62</v>
      </c>
      <c r="E86" s="1" t="s">
        <v>286</v>
      </c>
      <c r="F86" s="1" t="s">
        <v>187</v>
      </c>
      <c r="G86" s="1" t="s">
        <v>286</v>
      </c>
      <c r="H86" s="1">
        <v>19.97</v>
      </c>
      <c r="I86" s="1" t="s">
        <v>286</v>
      </c>
      <c r="J86" s="1" t="s">
        <v>187</v>
      </c>
      <c r="K86" s="1" t="s">
        <v>286</v>
      </c>
      <c r="L86" s="1">
        <v>19.97</v>
      </c>
      <c r="M86" s="1">
        <v>19.97</v>
      </c>
      <c r="N86" s="1" t="s">
        <v>187</v>
      </c>
      <c r="O86" s="1" t="s">
        <v>187</v>
      </c>
      <c r="P86" s="1" t="s">
        <v>187</v>
      </c>
      <c r="Q86" s="1" t="s">
        <v>80</v>
      </c>
    </row>
    <row r="87" spans="1:16" ht="12.75">
      <c r="A87" s="1"/>
      <c r="B87" s="9" t="s">
        <v>78</v>
      </c>
      <c r="C87" s="4">
        <v>36810</v>
      </c>
      <c r="D87" s="1"/>
      <c r="E87" s="1" t="s">
        <v>287</v>
      </c>
      <c r="F87" s="18"/>
      <c r="G87" s="1" t="s">
        <v>287</v>
      </c>
      <c r="H87" s="1"/>
      <c r="I87" s="1" t="s">
        <v>287</v>
      </c>
      <c r="J87" s="1"/>
      <c r="K87" s="1" t="s">
        <v>287</v>
      </c>
      <c r="L87" s="1"/>
      <c r="M87" s="1"/>
      <c r="N87" s="1"/>
      <c r="O87" s="1"/>
      <c r="P87" s="1"/>
    </row>
    <row r="88" spans="1:17" ht="12.75">
      <c r="A88" s="1"/>
      <c r="B88" s="9"/>
      <c r="C88" s="1"/>
      <c r="D88" s="1"/>
      <c r="F88" s="18"/>
      <c r="H88" s="1"/>
      <c r="J88" s="1"/>
      <c r="L88" s="1"/>
      <c r="M88" s="1"/>
      <c r="N88" s="1"/>
      <c r="O88" s="1"/>
      <c r="P88" s="1"/>
      <c r="Q88" s="1" t="s">
        <v>80</v>
      </c>
    </row>
    <row r="89" spans="1:16" ht="12.75">
      <c r="A89" s="1">
        <v>20</v>
      </c>
      <c r="B89" s="9" t="s">
        <v>81</v>
      </c>
      <c r="C89" s="1" t="s">
        <v>83</v>
      </c>
      <c r="D89" s="1">
        <v>29.21</v>
      </c>
      <c r="E89" s="1" t="s">
        <v>408</v>
      </c>
      <c r="F89" s="1" t="s">
        <v>187</v>
      </c>
      <c r="G89" s="1" t="s">
        <v>408</v>
      </c>
      <c r="H89" s="1">
        <v>26.93</v>
      </c>
      <c r="I89" s="1" t="s">
        <v>408</v>
      </c>
      <c r="J89" s="1" t="s">
        <v>187</v>
      </c>
      <c r="K89" s="1" t="s">
        <v>408</v>
      </c>
      <c r="L89" s="1">
        <v>26.93</v>
      </c>
      <c r="M89" s="1">
        <v>26.93</v>
      </c>
      <c r="N89" s="1" t="s">
        <v>187</v>
      </c>
      <c r="O89" s="1" t="s">
        <v>187</v>
      </c>
      <c r="P89" s="1" t="s">
        <v>187</v>
      </c>
    </row>
    <row r="90" spans="1:16" ht="12.75">
      <c r="A90" s="1"/>
      <c r="B90" s="9" t="s">
        <v>82</v>
      </c>
      <c r="C90" s="1" t="s">
        <v>84</v>
      </c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9"/>
      <c r="C91" s="1" t="s">
        <v>85</v>
      </c>
      <c r="D91" s="1"/>
      <c r="E91" s="6"/>
      <c r="F91" s="18"/>
      <c r="G91" s="6"/>
      <c r="H91" s="1"/>
      <c r="I91" s="6"/>
      <c r="J91" s="1"/>
      <c r="K91" s="6"/>
      <c r="L91" s="1"/>
      <c r="M91" s="1"/>
      <c r="N91" s="1"/>
      <c r="O91" s="1"/>
      <c r="P91" s="1"/>
    </row>
    <row r="92" spans="1:16" ht="12.75">
      <c r="A92" s="1"/>
      <c r="B92" s="9"/>
      <c r="C92" s="1" t="s">
        <v>86</v>
      </c>
      <c r="D92" s="1"/>
      <c r="E92" s="1"/>
      <c r="F92" s="18"/>
      <c r="G92" s="1"/>
      <c r="I92" s="1"/>
      <c r="J92" s="1"/>
      <c r="K92" s="1"/>
      <c r="N92" s="1"/>
      <c r="O92" s="1"/>
      <c r="P92" s="1"/>
    </row>
    <row r="93" spans="1:16" ht="12.75">
      <c r="A93" s="1"/>
      <c r="B93" s="9"/>
      <c r="C93" s="1"/>
      <c r="D93" s="1"/>
      <c r="E93" s="1"/>
      <c r="F93" s="18"/>
      <c r="G93" s="1"/>
      <c r="I93" s="1"/>
      <c r="J93" s="1"/>
      <c r="K93" s="1"/>
      <c r="N93" s="1"/>
      <c r="O93" s="1"/>
      <c r="P93" s="1"/>
    </row>
    <row r="94" spans="1:17" ht="12.75">
      <c r="A94" s="1">
        <v>21</v>
      </c>
      <c r="B94" s="9" t="s">
        <v>87</v>
      </c>
      <c r="C94" s="1" t="s">
        <v>88</v>
      </c>
      <c r="D94" s="1">
        <v>20.4</v>
      </c>
      <c r="E94" s="1" t="s">
        <v>288</v>
      </c>
      <c r="F94" s="1" t="s">
        <v>187</v>
      </c>
      <c r="G94" s="1" t="s">
        <v>288</v>
      </c>
      <c r="H94" s="1">
        <v>16.88</v>
      </c>
      <c r="I94" s="1" t="s">
        <v>288</v>
      </c>
      <c r="J94" s="1" t="s">
        <v>187</v>
      </c>
      <c r="K94" s="1" t="s">
        <v>288</v>
      </c>
      <c r="L94" s="1">
        <v>16.88</v>
      </c>
      <c r="M94" s="1">
        <v>16.88</v>
      </c>
      <c r="N94" s="1" t="s">
        <v>187</v>
      </c>
      <c r="O94" s="1" t="s">
        <v>187</v>
      </c>
      <c r="P94" s="1" t="s">
        <v>187</v>
      </c>
      <c r="Q94" s="1" t="s">
        <v>80</v>
      </c>
    </row>
    <row r="95" spans="1:16" ht="12.75">
      <c r="A95" s="1"/>
      <c r="B95" s="9" t="s">
        <v>17</v>
      </c>
      <c r="C95" s="4">
        <v>33703</v>
      </c>
      <c r="D95" s="1"/>
      <c r="E95" s="1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9"/>
      <c r="C96" s="1"/>
      <c r="D96" s="1"/>
      <c r="E96" s="1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9"/>
      <c r="C97" s="1"/>
      <c r="D97" s="1"/>
      <c r="E97" s="1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7" ht="12.75">
      <c r="A98" s="1">
        <v>22</v>
      </c>
      <c r="B98" s="9" t="s">
        <v>89</v>
      </c>
      <c r="C98" s="1" t="s">
        <v>91</v>
      </c>
      <c r="D98" s="1">
        <v>2.71</v>
      </c>
      <c r="E98" s="1" t="s">
        <v>289</v>
      </c>
      <c r="F98" s="1" t="s">
        <v>187</v>
      </c>
      <c r="G98" s="1" t="s">
        <v>289</v>
      </c>
      <c r="H98" s="1">
        <v>3.38</v>
      </c>
      <c r="I98" s="1" t="s">
        <v>289</v>
      </c>
      <c r="J98" s="1" t="s">
        <v>187</v>
      </c>
      <c r="K98" s="1" t="s">
        <v>289</v>
      </c>
      <c r="L98" s="1">
        <v>3.38</v>
      </c>
      <c r="M98" s="1">
        <v>3.38</v>
      </c>
      <c r="N98" s="1" t="s">
        <v>187</v>
      </c>
      <c r="O98" s="1" t="s">
        <v>187</v>
      </c>
      <c r="P98" s="1" t="s">
        <v>187</v>
      </c>
      <c r="Q98" s="1" t="s">
        <v>69</v>
      </c>
    </row>
    <row r="99" spans="1:6" ht="12.75">
      <c r="A99" s="1"/>
      <c r="B99" s="9" t="s">
        <v>90</v>
      </c>
      <c r="C99" s="4">
        <v>33949</v>
      </c>
      <c r="D99" s="1"/>
      <c r="E99" s="1"/>
      <c r="F99" s="18"/>
    </row>
    <row r="100" spans="1:6" ht="12.75">
      <c r="A100" s="1"/>
      <c r="B100" s="9"/>
      <c r="C100" s="1"/>
      <c r="D100" s="1"/>
      <c r="E100" s="1"/>
      <c r="F100" s="18"/>
    </row>
    <row r="101" spans="1:17" ht="12.75">
      <c r="A101">
        <v>23</v>
      </c>
      <c r="B101" s="9" t="s">
        <v>303</v>
      </c>
      <c r="C101" s="1" t="s">
        <v>92</v>
      </c>
      <c r="D101" s="1">
        <v>21.24</v>
      </c>
      <c r="E101" t="s">
        <v>307</v>
      </c>
      <c r="F101" s="1" t="s">
        <v>187</v>
      </c>
      <c r="G101" s="1" t="s">
        <v>307</v>
      </c>
      <c r="H101" s="1">
        <v>17.75</v>
      </c>
      <c r="I101" s="9" t="s">
        <v>307</v>
      </c>
      <c r="J101" s="1" t="s">
        <v>187</v>
      </c>
      <c r="K101" s="9" t="s">
        <v>307</v>
      </c>
      <c r="L101" s="1">
        <v>17.75</v>
      </c>
      <c r="M101" s="1">
        <v>17.75</v>
      </c>
      <c r="N101" s="1" t="s">
        <v>187</v>
      </c>
      <c r="O101" s="1" t="s">
        <v>187</v>
      </c>
      <c r="P101" s="1" t="s">
        <v>187</v>
      </c>
      <c r="Q101" s="1" t="s">
        <v>69</v>
      </c>
    </row>
    <row r="102" spans="2:16" ht="12.75">
      <c r="B102" s="9" t="s">
        <v>304</v>
      </c>
      <c r="C102" s="1" t="s">
        <v>198</v>
      </c>
      <c r="D102" s="1"/>
      <c r="F102" s="1"/>
      <c r="G102" s="1"/>
      <c r="H102" s="1"/>
      <c r="I102" s="9"/>
      <c r="J102" s="1"/>
      <c r="K102" s="1"/>
      <c r="L102" s="1"/>
      <c r="M102" s="1"/>
      <c r="O102" s="1"/>
      <c r="P102" s="1"/>
    </row>
    <row r="103" ht="12.75">
      <c r="F103" s="18"/>
    </row>
    <row r="104" spans="1:13" ht="12.75">
      <c r="A104" s="1"/>
      <c r="B104" s="9"/>
      <c r="C104" s="1"/>
      <c r="D104" s="1"/>
      <c r="F104" s="18"/>
      <c r="G104" s="1"/>
      <c r="H104" s="1"/>
      <c r="I104" s="1"/>
      <c r="J104" s="1"/>
      <c r="K104" s="1"/>
      <c r="L104" s="1"/>
      <c r="M104" s="19" t="s">
        <v>20</v>
      </c>
    </row>
    <row r="105" ht="12.75">
      <c r="Q105" s="84" t="s">
        <v>226</v>
      </c>
    </row>
    <row r="106" spans="1:17" ht="12.75">
      <c r="A106" s="12">
        <v>1</v>
      </c>
      <c r="B106" s="12">
        <v>2</v>
      </c>
      <c r="C106" s="12">
        <v>3</v>
      </c>
      <c r="D106" s="12">
        <v>4</v>
      </c>
      <c r="E106" s="12">
        <v>5</v>
      </c>
      <c r="F106" s="12">
        <v>6</v>
      </c>
      <c r="G106" s="12">
        <v>7</v>
      </c>
      <c r="H106" s="12">
        <v>8</v>
      </c>
      <c r="I106" s="12">
        <v>9</v>
      </c>
      <c r="J106" s="12">
        <v>10</v>
      </c>
      <c r="K106" s="12">
        <v>11</v>
      </c>
      <c r="L106" s="12">
        <v>12</v>
      </c>
      <c r="M106" s="12">
        <v>13</v>
      </c>
      <c r="N106" s="22">
        <v>14</v>
      </c>
      <c r="O106" s="22">
        <v>15</v>
      </c>
      <c r="P106" s="22">
        <v>16</v>
      </c>
      <c r="Q106" s="22">
        <v>17</v>
      </c>
    </row>
    <row r="107" spans="1:17" ht="12.75">
      <c r="A107" s="1">
        <v>24</v>
      </c>
      <c r="B107" s="9" t="s">
        <v>305</v>
      </c>
      <c r="C107" s="1" t="s">
        <v>93</v>
      </c>
      <c r="D107" s="1">
        <v>33.57</v>
      </c>
      <c r="E107" s="7" t="s">
        <v>311</v>
      </c>
      <c r="F107" s="1" t="s">
        <v>187</v>
      </c>
      <c r="G107" s="1" t="s">
        <v>309</v>
      </c>
      <c r="H107" s="1">
        <v>25.08</v>
      </c>
      <c r="I107" s="1" t="s">
        <v>309</v>
      </c>
      <c r="J107" s="1" t="s">
        <v>187</v>
      </c>
      <c r="K107" s="1" t="s">
        <v>309</v>
      </c>
      <c r="L107" s="1">
        <v>25.08</v>
      </c>
      <c r="M107" s="1">
        <v>25.08</v>
      </c>
      <c r="N107" s="1" t="s">
        <v>187</v>
      </c>
      <c r="O107" s="1" t="s">
        <v>187</v>
      </c>
      <c r="P107" s="1" t="s">
        <v>187</v>
      </c>
      <c r="Q107" s="1" t="s">
        <v>69</v>
      </c>
    </row>
    <row r="108" spans="1:4" ht="12.75">
      <c r="A108" s="1"/>
      <c r="B108" s="9" t="s">
        <v>306</v>
      </c>
      <c r="C108" s="1" t="s">
        <v>94</v>
      </c>
      <c r="D108" s="1"/>
    </row>
    <row r="109" spans="1:17" ht="12.75">
      <c r="A109" s="1"/>
      <c r="B109" s="9"/>
      <c r="C109" s="1"/>
      <c r="D109" s="1"/>
      <c r="E109" s="1" t="s">
        <v>308</v>
      </c>
      <c r="F109" s="1" t="s">
        <v>187</v>
      </c>
      <c r="G109" s="1" t="s">
        <v>310</v>
      </c>
      <c r="H109" s="1">
        <v>12.93</v>
      </c>
      <c r="I109" s="1" t="s">
        <v>310</v>
      </c>
      <c r="J109" s="1" t="s">
        <v>187</v>
      </c>
      <c r="K109" s="1" t="s">
        <v>310</v>
      </c>
      <c r="L109" s="1">
        <v>12.93</v>
      </c>
      <c r="M109" s="1">
        <v>11.95</v>
      </c>
      <c r="N109" s="1" t="s">
        <v>187</v>
      </c>
      <c r="O109" s="1" t="s">
        <v>187</v>
      </c>
      <c r="P109" s="1" t="s">
        <v>187</v>
      </c>
      <c r="Q109" s="25" t="s">
        <v>176</v>
      </c>
    </row>
    <row r="110" spans="1:17" ht="12.75">
      <c r="A110" s="1"/>
      <c r="B110" s="9"/>
      <c r="C110" s="1"/>
      <c r="D110" s="1"/>
      <c r="E110" s="1"/>
      <c r="F110" s="1"/>
      <c r="G110" s="1"/>
      <c r="H110" s="1"/>
      <c r="I110" s="9"/>
      <c r="J110" s="1"/>
      <c r="K110" s="1"/>
      <c r="L110" s="1"/>
      <c r="M110" s="1"/>
      <c r="N110" s="1"/>
      <c r="O110" s="1"/>
      <c r="P110" s="1"/>
      <c r="Q110" s="26"/>
    </row>
    <row r="111" spans="1:17" ht="12.75">
      <c r="A111" s="1">
        <v>25</v>
      </c>
      <c r="B111" s="9" t="s">
        <v>126</v>
      </c>
      <c r="C111" s="1" t="s">
        <v>128</v>
      </c>
      <c r="D111" s="1" t="s">
        <v>129</v>
      </c>
      <c r="E111" s="1" t="s">
        <v>130</v>
      </c>
      <c r="F111" s="1" t="s">
        <v>187</v>
      </c>
      <c r="G111" s="1" t="s">
        <v>130</v>
      </c>
      <c r="H111" s="1">
        <v>2.05</v>
      </c>
      <c r="I111" s="1" t="s">
        <v>130</v>
      </c>
      <c r="J111" s="1" t="s">
        <v>187</v>
      </c>
      <c r="K111" s="1" t="s">
        <v>130</v>
      </c>
      <c r="L111" s="1">
        <v>2.05</v>
      </c>
      <c r="M111" s="1">
        <v>2.05</v>
      </c>
      <c r="N111" s="1" t="s">
        <v>187</v>
      </c>
      <c r="O111" s="1" t="s">
        <v>187</v>
      </c>
      <c r="P111" s="1" t="s">
        <v>187</v>
      </c>
      <c r="Q111" s="25" t="s">
        <v>131</v>
      </c>
    </row>
    <row r="112" spans="1:16" ht="12.75">
      <c r="A112" s="1"/>
      <c r="B112" s="9" t="s">
        <v>127</v>
      </c>
      <c r="C112" s="4">
        <v>35130</v>
      </c>
      <c r="D112" s="1"/>
      <c r="F112" s="1"/>
      <c r="H112" s="1"/>
      <c r="J112" s="1"/>
      <c r="L112" s="1"/>
      <c r="M112" s="1"/>
      <c r="N112" s="1"/>
      <c r="O112" s="1"/>
      <c r="P112" s="1"/>
    </row>
    <row r="113" spans="1:16" ht="12.75">
      <c r="A113" s="1"/>
      <c r="B113" s="9"/>
      <c r="C113" s="1"/>
      <c r="D113" s="1"/>
      <c r="E113" s="1"/>
      <c r="F113" s="9"/>
      <c r="G113" s="1"/>
      <c r="H113" s="1"/>
      <c r="I113" s="1"/>
      <c r="J113" s="9"/>
      <c r="K113" s="1"/>
      <c r="L113" s="1"/>
      <c r="M113" s="1"/>
      <c r="N113" s="9"/>
      <c r="O113" s="9"/>
      <c r="P113" s="9"/>
    </row>
    <row r="114" spans="1:17" ht="12.75">
      <c r="A114" s="1">
        <v>26</v>
      </c>
      <c r="B114" s="9" t="s">
        <v>132</v>
      </c>
      <c r="C114" s="1" t="s">
        <v>135</v>
      </c>
      <c r="D114" s="1">
        <v>0.256</v>
      </c>
      <c r="E114" s="1">
        <v>0.256</v>
      </c>
      <c r="F114" s="1" t="s">
        <v>187</v>
      </c>
      <c r="G114" s="1">
        <v>0.256</v>
      </c>
      <c r="H114" s="1">
        <v>0.51</v>
      </c>
      <c r="I114" s="1">
        <v>0.256</v>
      </c>
      <c r="J114" s="1" t="s">
        <v>187</v>
      </c>
      <c r="K114" s="1">
        <v>0.256</v>
      </c>
      <c r="L114" s="1">
        <v>0.51</v>
      </c>
      <c r="M114" s="1">
        <v>0.51</v>
      </c>
      <c r="N114" s="1" t="s">
        <v>187</v>
      </c>
      <c r="O114" s="1" t="s">
        <v>187</v>
      </c>
      <c r="P114" s="1" t="s">
        <v>187</v>
      </c>
      <c r="Q114" s="25" t="s">
        <v>131</v>
      </c>
    </row>
    <row r="115" spans="1:16" ht="12.75">
      <c r="A115" s="1"/>
      <c r="B115" s="9" t="s">
        <v>133</v>
      </c>
      <c r="C115" s="1" t="s">
        <v>136</v>
      </c>
      <c r="D115" s="1"/>
      <c r="E115" s="1"/>
      <c r="F115" s="9"/>
      <c r="G115" s="1"/>
      <c r="H115" s="1"/>
      <c r="I115" s="1"/>
      <c r="J115" s="9"/>
      <c r="K115" s="1"/>
      <c r="L115" s="1"/>
      <c r="M115" s="1"/>
      <c r="N115" s="9"/>
      <c r="O115" s="9"/>
      <c r="P115" s="9"/>
    </row>
    <row r="116" spans="1:16" ht="12.75">
      <c r="A116" s="1"/>
      <c r="B116" s="9" t="s">
        <v>134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7" ht="12.75">
      <c r="A118" s="1">
        <v>27</v>
      </c>
      <c r="B118" s="9" t="s">
        <v>137</v>
      </c>
      <c r="C118" s="1" t="s">
        <v>140</v>
      </c>
      <c r="D118" s="1">
        <v>0.024</v>
      </c>
      <c r="E118" s="1">
        <v>0.024</v>
      </c>
      <c r="F118" s="1" t="s">
        <v>187</v>
      </c>
      <c r="G118" s="1">
        <v>0.024</v>
      </c>
      <c r="H118" s="1">
        <v>0.55</v>
      </c>
      <c r="I118" s="1">
        <v>0.024</v>
      </c>
      <c r="J118" s="1" t="s">
        <v>187</v>
      </c>
      <c r="K118" s="1">
        <v>0.024</v>
      </c>
      <c r="L118" s="1">
        <v>0.55</v>
      </c>
      <c r="M118" s="1">
        <v>0.55</v>
      </c>
      <c r="N118" s="1" t="s">
        <v>187</v>
      </c>
      <c r="O118" s="1" t="s">
        <v>187</v>
      </c>
      <c r="P118" s="1" t="s">
        <v>187</v>
      </c>
      <c r="Q118" s="25" t="s">
        <v>131</v>
      </c>
    </row>
    <row r="119" spans="1:16" ht="12.75">
      <c r="A119" s="1"/>
      <c r="B119" s="9" t="s">
        <v>138</v>
      </c>
      <c r="C119" s="4">
        <v>35130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9" t="s">
        <v>139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7" ht="12.75">
      <c r="A122" s="1">
        <v>28</v>
      </c>
      <c r="B122" s="9" t="s">
        <v>409</v>
      </c>
      <c r="C122" s="1" t="s">
        <v>155</v>
      </c>
      <c r="D122" s="1" t="s">
        <v>141</v>
      </c>
      <c r="E122" s="1" t="s">
        <v>312</v>
      </c>
      <c r="F122" s="1" t="s">
        <v>187</v>
      </c>
      <c r="G122" s="1" t="s">
        <v>312</v>
      </c>
      <c r="H122" s="1">
        <v>0.74</v>
      </c>
      <c r="I122" s="1" t="s">
        <v>312</v>
      </c>
      <c r="J122" s="1" t="s">
        <v>187</v>
      </c>
      <c r="K122" s="1" t="s">
        <v>312</v>
      </c>
      <c r="L122" s="1">
        <v>0.74</v>
      </c>
      <c r="M122" s="1">
        <v>0.74</v>
      </c>
      <c r="N122" s="1" t="s">
        <v>187</v>
      </c>
      <c r="O122" s="1" t="s">
        <v>187</v>
      </c>
      <c r="P122" s="1" t="s">
        <v>187</v>
      </c>
      <c r="Q122" s="1" t="s">
        <v>145</v>
      </c>
    </row>
    <row r="123" spans="1:16" ht="12.75">
      <c r="A123" s="1"/>
      <c r="B123" s="9" t="s">
        <v>410</v>
      </c>
      <c r="C123" s="4" t="s">
        <v>229</v>
      </c>
      <c r="D123" s="1"/>
      <c r="E123" s="1"/>
      <c r="F123" s="9"/>
      <c r="G123" s="1"/>
      <c r="H123" s="1"/>
      <c r="I123" s="1"/>
      <c r="J123" s="9"/>
      <c r="K123" s="1"/>
      <c r="L123" s="1"/>
      <c r="M123" s="1"/>
      <c r="N123" s="9"/>
      <c r="O123" s="9"/>
      <c r="P123" s="9"/>
    </row>
    <row r="124" spans="1:16" ht="12.75">
      <c r="A124" s="1"/>
      <c r="B124" s="9" t="s">
        <v>411</v>
      </c>
      <c r="C124" s="1"/>
      <c r="D124" s="1"/>
      <c r="E124" s="1"/>
      <c r="F124" s="9"/>
      <c r="G124" s="1"/>
      <c r="H124" s="1"/>
      <c r="I124" s="1"/>
      <c r="J124" s="9"/>
      <c r="K124" s="1"/>
      <c r="L124" s="1"/>
      <c r="M124" s="1"/>
      <c r="N124" s="9"/>
      <c r="O124" s="9"/>
      <c r="P124" s="9"/>
    </row>
    <row r="125" spans="1:16" ht="12.75">
      <c r="A125" s="1"/>
      <c r="B125" s="9" t="s">
        <v>103</v>
      </c>
      <c r="C125" s="1"/>
      <c r="D125" s="1"/>
      <c r="E125" s="1"/>
      <c r="F125" s="9"/>
      <c r="G125" s="1"/>
      <c r="H125" s="1"/>
      <c r="I125" s="1"/>
      <c r="J125" s="9"/>
      <c r="K125" s="1"/>
      <c r="L125" s="1"/>
      <c r="M125" s="1"/>
      <c r="N125" s="9"/>
      <c r="O125" s="9"/>
      <c r="P125" s="9"/>
    </row>
    <row r="126" spans="1:16" ht="12.75">
      <c r="A126" s="1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ht="12.75">
      <c r="A127" s="1">
        <v>29</v>
      </c>
      <c r="B127" s="9" t="s">
        <v>412</v>
      </c>
      <c r="C127" s="1" t="s">
        <v>144</v>
      </c>
      <c r="D127" s="1" t="s">
        <v>146</v>
      </c>
      <c r="E127" s="1" t="s">
        <v>313</v>
      </c>
      <c r="F127" s="1" t="s">
        <v>187</v>
      </c>
      <c r="G127" s="1" t="s">
        <v>313</v>
      </c>
      <c r="H127" s="1">
        <v>0.37</v>
      </c>
      <c r="I127" s="1" t="s">
        <v>313</v>
      </c>
      <c r="J127" s="1" t="s">
        <v>187</v>
      </c>
      <c r="K127" s="1" t="s">
        <v>313</v>
      </c>
      <c r="L127" s="1">
        <v>0.37</v>
      </c>
      <c r="M127" s="1">
        <v>0.37</v>
      </c>
      <c r="N127" s="1" t="s">
        <v>187</v>
      </c>
      <c r="O127" s="1" t="s">
        <v>187</v>
      </c>
      <c r="P127" s="1" t="s">
        <v>187</v>
      </c>
      <c r="Q127" s="1" t="s">
        <v>145</v>
      </c>
    </row>
    <row r="128" spans="1:16" ht="12.75">
      <c r="A128" s="1"/>
      <c r="B128" s="9" t="s">
        <v>142</v>
      </c>
      <c r="C128" s="4">
        <v>34455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9" t="s">
        <v>143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7" ht="12.75">
      <c r="A131" s="1">
        <v>30</v>
      </c>
      <c r="B131" s="9" t="s">
        <v>147</v>
      </c>
      <c r="C131" s="1" t="s">
        <v>150</v>
      </c>
      <c r="D131" s="1" t="s">
        <v>152</v>
      </c>
      <c r="E131" s="1" t="s">
        <v>314</v>
      </c>
      <c r="F131" s="1" t="s">
        <v>187</v>
      </c>
      <c r="G131" s="1" t="s">
        <v>314</v>
      </c>
      <c r="H131" s="1">
        <v>1.63</v>
      </c>
      <c r="I131" s="1" t="s">
        <v>314</v>
      </c>
      <c r="J131" s="1" t="s">
        <v>187</v>
      </c>
      <c r="K131" s="1" t="s">
        <v>314</v>
      </c>
      <c r="L131" s="1">
        <v>1.63</v>
      </c>
      <c r="M131" s="1">
        <v>1.63</v>
      </c>
      <c r="N131" s="1" t="s">
        <v>187</v>
      </c>
      <c r="O131" s="1" t="s">
        <v>187</v>
      </c>
      <c r="P131" s="1" t="s">
        <v>187</v>
      </c>
      <c r="Q131" s="1" t="s">
        <v>145</v>
      </c>
    </row>
    <row r="132" spans="1:16" ht="12.75">
      <c r="A132" s="1"/>
      <c r="B132" s="9" t="s">
        <v>148</v>
      </c>
      <c r="C132" s="1" t="s">
        <v>151</v>
      </c>
      <c r="D132" s="1"/>
      <c r="E132" s="1"/>
      <c r="F132" s="1"/>
      <c r="G132" s="1"/>
      <c r="H132" s="1" t="s">
        <v>20</v>
      </c>
      <c r="I132" s="1"/>
      <c r="J132" s="1"/>
      <c r="K132" s="1"/>
      <c r="L132" s="1" t="s">
        <v>20</v>
      </c>
      <c r="M132" s="1" t="s">
        <v>20</v>
      </c>
      <c r="N132" s="1"/>
      <c r="O132" s="1"/>
      <c r="P132" s="1"/>
    </row>
    <row r="133" spans="1:16" ht="12.75">
      <c r="A133" s="1"/>
      <c r="B133" s="9" t="s">
        <v>149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H134" s="1"/>
      <c r="J134" s="1"/>
      <c r="L134" s="1"/>
      <c r="M134" s="1"/>
      <c r="N134" s="1"/>
      <c r="O134" s="1"/>
      <c r="P134" s="1"/>
    </row>
    <row r="135" spans="1:17" ht="12.75">
      <c r="A135" s="1">
        <v>31</v>
      </c>
      <c r="B135" s="9" t="s">
        <v>153</v>
      </c>
      <c r="C135" s="1" t="s">
        <v>155</v>
      </c>
      <c r="D135" s="1" t="s">
        <v>156</v>
      </c>
      <c r="E135" s="1" t="s">
        <v>315</v>
      </c>
      <c r="F135" s="1" t="s">
        <v>187</v>
      </c>
      <c r="G135" s="1" t="s">
        <v>315</v>
      </c>
      <c r="H135" s="1">
        <v>2.72</v>
      </c>
      <c r="I135" s="1" t="s">
        <v>315</v>
      </c>
      <c r="J135" s="1" t="s">
        <v>187</v>
      </c>
      <c r="K135" s="1" t="s">
        <v>315</v>
      </c>
      <c r="L135" s="1">
        <v>2.72</v>
      </c>
      <c r="M135" s="1">
        <v>2.72</v>
      </c>
      <c r="N135" s="1" t="s">
        <v>187</v>
      </c>
      <c r="O135" s="1" t="s">
        <v>187</v>
      </c>
      <c r="P135" s="1" t="s">
        <v>187</v>
      </c>
      <c r="Q135" s="1" t="s">
        <v>157</v>
      </c>
    </row>
    <row r="136" spans="1:4" ht="12.75">
      <c r="A136" s="1"/>
      <c r="B136" s="9" t="s">
        <v>154</v>
      </c>
      <c r="C136" s="4">
        <v>35712</v>
      </c>
      <c r="D136" s="1"/>
    </row>
    <row r="137" spans="1:4" ht="12.75">
      <c r="A137" s="1"/>
      <c r="B137" s="9"/>
      <c r="C137" s="1"/>
      <c r="D137" s="1"/>
    </row>
    <row r="138" spans="1:17" ht="12.75">
      <c r="A138" s="1">
        <v>32</v>
      </c>
      <c r="B138" s="9" t="s">
        <v>158</v>
      </c>
      <c r="C138" s="1" t="s">
        <v>159</v>
      </c>
      <c r="D138" s="1" t="s">
        <v>160</v>
      </c>
      <c r="E138" s="1" t="s">
        <v>316</v>
      </c>
      <c r="F138" s="1" t="s">
        <v>187</v>
      </c>
      <c r="G138" s="1" t="s">
        <v>316</v>
      </c>
      <c r="H138" s="1">
        <v>1.63</v>
      </c>
      <c r="I138" s="1" t="s">
        <v>316</v>
      </c>
      <c r="J138" s="1" t="s">
        <v>187</v>
      </c>
      <c r="K138" s="1" t="s">
        <v>316</v>
      </c>
      <c r="L138" s="1">
        <v>1.63</v>
      </c>
      <c r="M138" s="1">
        <v>1.63</v>
      </c>
      <c r="N138" s="1" t="s">
        <v>187</v>
      </c>
      <c r="O138" s="1" t="s">
        <v>187</v>
      </c>
      <c r="P138" s="1" t="s">
        <v>187</v>
      </c>
      <c r="Q138" s="1" t="s">
        <v>157</v>
      </c>
    </row>
    <row r="139" spans="1:4" ht="12.75">
      <c r="A139" s="1"/>
      <c r="B139" s="9" t="s">
        <v>78</v>
      </c>
      <c r="C139" s="4">
        <v>35654</v>
      </c>
      <c r="D139" s="1"/>
    </row>
    <row r="140" spans="1:4" ht="12.75">
      <c r="A140" s="29"/>
      <c r="B140" s="30"/>
      <c r="C140" s="29"/>
      <c r="D140" s="29"/>
    </row>
    <row r="141" spans="1:17" ht="12.75">
      <c r="A141" s="29">
        <v>33</v>
      </c>
      <c r="B141" s="30" t="s">
        <v>413</v>
      </c>
      <c r="C141" s="29" t="s">
        <v>161</v>
      </c>
      <c r="D141" s="29" t="s">
        <v>162</v>
      </c>
      <c r="E141" s="34" t="s">
        <v>317</v>
      </c>
      <c r="F141" s="34">
        <v>2.262</v>
      </c>
      <c r="G141" s="34">
        <v>2.262</v>
      </c>
      <c r="H141" s="1">
        <v>2.79</v>
      </c>
      <c r="I141" s="34" t="s">
        <v>317</v>
      </c>
      <c r="J141" t="s">
        <v>319</v>
      </c>
      <c r="K141" s="34">
        <v>2.262</v>
      </c>
      <c r="L141" s="1">
        <v>2.79</v>
      </c>
      <c r="M141" s="1">
        <v>1.8</v>
      </c>
      <c r="N141" s="1" t="s">
        <v>187</v>
      </c>
      <c r="O141" s="1" t="s">
        <v>187</v>
      </c>
      <c r="P141" s="1" t="s">
        <v>187</v>
      </c>
      <c r="Q141" s="1" t="s">
        <v>157</v>
      </c>
    </row>
    <row r="142" spans="1:13" ht="12.75">
      <c r="A142" s="1"/>
      <c r="B142" s="9" t="s">
        <v>414</v>
      </c>
      <c r="C142" s="4">
        <v>35654</v>
      </c>
      <c r="D142" s="1"/>
      <c r="F142" s="1"/>
      <c r="H142" s="1"/>
      <c r="J142" s="1"/>
      <c r="L142" s="1"/>
      <c r="M142" s="1"/>
    </row>
    <row r="144" spans="2:17" ht="12.75">
      <c r="B144" s="30" t="s">
        <v>415</v>
      </c>
      <c r="C144" s="4">
        <v>36047</v>
      </c>
      <c r="D144" s="1" t="s">
        <v>417</v>
      </c>
      <c r="E144" s="1" t="s">
        <v>418</v>
      </c>
      <c r="F144" s="1" t="s">
        <v>187</v>
      </c>
      <c r="G144" s="20" t="s">
        <v>205</v>
      </c>
      <c r="H144" s="1">
        <v>3.53</v>
      </c>
      <c r="I144" s="1" t="s">
        <v>205</v>
      </c>
      <c r="J144" s="1" t="s">
        <v>187</v>
      </c>
      <c r="K144" s="20" t="s">
        <v>205</v>
      </c>
      <c r="L144" s="1">
        <v>3.53</v>
      </c>
      <c r="M144" s="1">
        <v>2.48</v>
      </c>
      <c r="N144" s="1" t="s">
        <v>187</v>
      </c>
      <c r="O144" s="1" t="s">
        <v>187</v>
      </c>
      <c r="P144" s="1" t="s">
        <v>187</v>
      </c>
      <c r="Q144" s="1" t="s">
        <v>421</v>
      </c>
    </row>
    <row r="145" spans="2:12" ht="12.75">
      <c r="B145" s="9" t="s">
        <v>416</v>
      </c>
      <c r="C145" s="1"/>
      <c r="D145" s="1"/>
      <c r="E145" s="1" t="s">
        <v>419</v>
      </c>
      <c r="F145" s="1"/>
      <c r="G145" s="1" t="s">
        <v>420</v>
      </c>
      <c r="H145" s="1"/>
      <c r="I145" s="1"/>
      <c r="J145" s="1"/>
      <c r="K145" s="1" t="s">
        <v>420</v>
      </c>
      <c r="L145" s="1"/>
    </row>
    <row r="146" spans="1:13" ht="12.75">
      <c r="A146" s="1"/>
      <c r="B146" s="9"/>
      <c r="C146" s="1"/>
      <c r="D146" s="1"/>
      <c r="F146" s="1"/>
      <c r="H146" s="1"/>
      <c r="J146" s="1"/>
      <c r="L146" s="1"/>
      <c r="M146" s="1"/>
    </row>
    <row r="147" spans="1:17" ht="12.75">
      <c r="A147" s="1">
        <v>34</v>
      </c>
      <c r="B147" s="9" t="s">
        <v>163</v>
      </c>
      <c r="C147" s="1" t="s">
        <v>166</v>
      </c>
      <c r="D147" s="1" t="s">
        <v>168</v>
      </c>
      <c r="E147" s="1" t="s">
        <v>318</v>
      </c>
      <c r="F147" s="1" t="s">
        <v>187</v>
      </c>
      <c r="G147" s="1" t="s">
        <v>318</v>
      </c>
      <c r="H147" s="1">
        <v>6.62</v>
      </c>
      <c r="I147" s="1" t="s">
        <v>318</v>
      </c>
      <c r="J147" s="1"/>
      <c r="K147" s="1" t="s">
        <v>318</v>
      </c>
      <c r="L147" s="1">
        <v>6.62</v>
      </c>
      <c r="M147" s="1">
        <v>6.62</v>
      </c>
      <c r="N147" s="1" t="s">
        <v>187</v>
      </c>
      <c r="O147" s="1" t="s">
        <v>187</v>
      </c>
      <c r="P147" s="1" t="s">
        <v>187</v>
      </c>
      <c r="Q147" s="1" t="s">
        <v>157</v>
      </c>
    </row>
    <row r="148" spans="1:13" ht="12.75">
      <c r="A148" s="1"/>
      <c r="B148" s="9" t="s">
        <v>164</v>
      </c>
      <c r="C148" s="1" t="s">
        <v>167</v>
      </c>
      <c r="D148" s="1"/>
      <c r="E148" s="1"/>
      <c r="F148" s="1"/>
      <c r="G148" s="1"/>
      <c r="H148" s="1"/>
      <c r="I148" s="9"/>
      <c r="J148" s="1"/>
      <c r="K148" s="1"/>
      <c r="L148" s="1"/>
      <c r="M148" s="1"/>
    </row>
    <row r="149" spans="1:13" ht="12.75">
      <c r="A149" s="1"/>
      <c r="B149" s="9" t="s">
        <v>165</v>
      </c>
      <c r="C149" s="1"/>
      <c r="D149" s="1"/>
      <c r="E149" s="1"/>
      <c r="F149" s="1"/>
      <c r="G149" s="1"/>
      <c r="H149" s="1"/>
      <c r="I149" s="9"/>
      <c r="J149" s="1"/>
      <c r="K149" s="1"/>
      <c r="L149" s="1"/>
      <c r="M149" s="1"/>
    </row>
    <row r="150" spans="5:16" ht="12.75">
      <c r="E150" s="1"/>
      <c r="F150" s="1"/>
      <c r="G150" s="1"/>
      <c r="H150" s="1"/>
      <c r="I150" s="9"/>
      <c r="J150" s="1"/>
      <c r="K150" s="1"/>
      <c r="L150" s="1"/>
      <c r="M150" s="1"/>
      <c r="N150" s="1" t="s">
        <v>290</v>
      </c>
      <c r="O150" s="1"/>
      <c r="P150" s="1"/>
    </row>
    <row r="151" spans="1:17" ht="12.75">
      <c r="A151" s="1">
        <v>35</v>
      </c>
      <c r="B151" s="9" t="s">
        <v>169</v>
      </c>
      <c r="C151" s="1" t="s">
        <v>172</v>
      </c>
      <c r="D151" s="1" t="s">
        <v>174</v>
      </c>
      <c r="E151" s="1" t="s">
        <v>187</v>
      </c>
      <c r="F151" s="1">
        <v>2.5</v>
      </c>
      <c r="G151" s="1">
        <v>2.5</v>
      </c>
      <c r="H151" s="1">
        <v>3.34</v>
      </c>
      <c r="I151" s="9" t="s">
        <v>273</v>
      </c>
      <c r="J151" s="1">
        <v>2.5</v>
      </c>
      <c r="K151" s="1" t="s">
        <v>175</v>
      </c>
      <c r="L151" s="1">
        <v>3.34</v>
      </c>
      <c r="M151" s="1">
        <v>3.21</v>
      </c>
      <c r="N151" s="1" t="s">
        <v>187</v>
      </c>
      <c r="O151" s="1" t="s">
        <v>187</v>
      </c>
      <c r="P151" s="1" t="s">
        <v>187</v>
      </c>
      <c r="Q151" s="1" t="s">
        <v>176</v>
      </c>
    </row>
    <row r="152" spans="1:13" ht="12.75">
      <c r="A152" s="1"/>
      <c r="B152" s="9" t="s">
        <v>170</v>
      </c>
      <c r="C152" s="1" t="s">
        <v>173</v>
      </c>
      <c r="D152" s="1"/>
      <c r="E152" s="1"/>
      <c r="F152" s="1"/>
      <c r="G152" s="1"/>
      <c r="H152" s="1"/>
      <c r="I152" s="9"/>
      <c r="J152" s="1"/>
      <c r="K152" s="1"/>
      <c r="L152" s="1"/>
      <c r="M152" s="1"/>
    </row>
    <row r="153" spans="1:13" ht="12.75">
      <c r="A153" s="1"/>
      <c r="B153" s="9" t="s">
        <v>171</v>
      </c>
      <c r="C153" s="1"/>
      <c r="D153" s="1"/>
      <c r="E153" s="1"/>
      <c r="F153" s="1"/>
      <c r="G153" s="1"/>
      <c r="H153" s="1"/>
      <c r="I153" s="9"/>
      <c r="J153" s="1"/>
      <c r="K153" s="1"/>
      <c r="L153" s="1"/>
      <c r="M153" s="1"/>
    </row>
    <row r="154" spans="1:13" ht="12.75">
      <c r="A154" s="1"/>
      <c r="B154" s="9"/>
      <c r="C154" s="1"/>
      <c r="D154" s="1"/>
      <c r="E154" s="1"/>
      <c r="F154" s="1"/>
      <c r="G154" s="1"/>
      <c r="H154" s="1"/>
      <c r="I154" s="9"/>
      <c r="J154" s="1"/>
      <c r="K154" s="1"/>
      <c r="L154" s="1"/>
      <c r="M154" s="1"/>
    </row>
    <row r="157" spans="1:17" ht="12.75">
      <c r="A157" s="1"/>
      <c r="B157" s="9"/>
      <c r="C157" s="1"/>
      <c r="D157" s="1"/>
      <c r="E157" s="1"/>
      <c r="F157" s="1"/>
      <c r="G157" s="1"/>
      <c r="H157" s="1"/>
      <c r="I157" s="9"/>
      <c r="J157" s="1"/>
      <c r="K157" s="1"/>
      <c r="L157" s="1"/>
      <c r="M157" s="1"/>
      <c r="Q157" s="84" t="s">
        <v>227</v>
      </c>
    </row>
    <row r="158" spans="1:17" ht="12.75">
      <c r="A158" s="12">
        <v>1</v>
      </c>
      <c r="B158" s="12">
        <v>2</v>
      </c>
      <c r="C158" s="12">
        <v>3</v>
      </c>
      <c r="D158" s="12">
        <v>4</v>
      </c>
      <c r="E158" s="12">
        <v>5</v>
      </c>
      <c r="F158" s="12">
        <v>6</v>
      </c>
      <c r="G158" s="12">
        <v>7</v>
      </c>
      <c r="H158" s="12">
        <v>8</v>
      </c>
      <c r="I158" s="12">
        <v>9</v>
      </c>
      <c r="J158" s="12">
        <v>10</v>
      </c>
      <c r="K158" s="12">
        <v>11</v>
      </c>
      <c r="L158" s="12">
        <v>12</v>
      </c>
      <c r="M158" s="12">
        <v>13</v>
      </c>
      <c r="N158" s="22">
        <v>14</v>
      </c>
      <c r="O158" s="22">
        <v>15</v>
      </c>
      <c r="P158" s="22">
        <v>16</v>
      </c>
      <c r="Q158" s="22">
        <v>17</v>
      </c>
    </row>
    <row r="159" spans="1:17" ht="12.75">
      <c r="A159" s="1">
        <v>36</v>
      </c>
      <c r="B159" s="9" t="s">
        <v>177</v>
      </c>
      <c r="C159" s="1" t="s">
        <v>179</v>
      </c>
      <c r="D159" s="1" t="s">
        <v>181</v>
      </c>
      <c r="E159" s="1" t="s">
        <v>182</v>
      </c>
      <c r="F159" s="1" t="s">
        <v>187</v>
      </c>
      <c r="G159" s="1" t="s">
        <v>182</v>
      </c>
      <c r="H159" s="1">
        <v>1.87</v>
      </c>
      <c r="I159" s="1" t="s">
        <v>182</v>
      </c>
      <c r="J159" s="1" t="s">
        <v>187</v>
      </c>
      <c r="K159" s="1" t="s">
        <v>182</v>
      </c>
      <c r="L159" s="1">
        <v>1.87</v>
      </c>
      <c r="M159" s="1">
        <v>1.82</v>
      </c>
      <c r="N159" s="1" t="s">
        <v>187</v>
      </c>
      <c r="O159" s="1" t="s">
        <v>187</v>
      </c>
      <c r="P159" s="1" t="s">
        <v>187</v>
      </c>
      <c r="Q159" s="1" t="s">
        <v>176</v>
      </c>
    </row>
    <row r="160" spans="1:4" ht="12.75">
      <c r="A160" s="1"/>
      <c r="B160" s="9" t="s">
        <v>178</v>
      </c>
      <c r="C160" s="1" t="s">
        <v>180</v>
      </c>
      <c r="D160" s="1"/>
    </row>
    <row r="161" spans="1:4" ht="12.75">
      <c r="A161" s="1"/>
      <c r="B161" s="9"/>
      <c r="C161" s="1"/>
      <c r="D161" s="1"/>
    </row>
    <row r="162" spans="1:17" ht="12.75">
      <c r="A162" s="1">
        <v>37</v>
      </c>
      <c r="B162" s="9" t="s">
        <v>183</v>
      </c>
      <c r="C162" s="1" t="s">
        <v>179</v>
      </c>
      <c r="D162" s="1" t="s">
        <v>186</v>
      </c>
      <c r="E162" s="1" t="s">
        <v>188</v>
      </c>
      <c r="F162" s="1" t="s">
        <v>187</v>
      </c>
      <c r="G162" s="1" t="s">
        <v>188</v>
      </c>
      <c r="H162" s="1">
        <v>2.42</v>
      </c>
      <c r="I162" s="1" t="s">
        <v>188</v>
      </c>
      <c r="J162" s="1" t="s">
        <v>187</v>
      </c>
      <c r="K162" s="1" t="s">
        <v>188</v>
      </c>
      <c r="L162" s="1">
        <v>2.42</v>
      </c>
      <c r="M162" s="1">
        <v>1.61</v>
      </c>
      <c r="N162" s="1" t="s">
        <v>187</v>
      </c>
      <c r="O162" s="1" t="s">
        <v>187</v>
      </c>
      <c r="P162" s="1" t="s">
        <v>187</v>
      </c>
      <c r="Q162" s="1" t="s">
        <v>176</v>
      </c>
    </row>
    <row r="163" spans="1:4" ht="12.75">
      <c r="A163" s="1"/>
      <c r="B163" s="9" t="s">
        <v>184</v>
      </c>
      <c r="C163" s="4">
        <v>36016</v>
      </c>
      <c r="D163" s="1"/>
    </row>
    <row r="164" spans="1:16" ht="12.75">
      <c r="A164" s="1"/>
      <c r="B164" s="9" t="s">
        <v>185</v>
      </c>
      <c r="C164" s="1"/>
      <c r="D164" s="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4" ht="12.75">
      <c r="A165" s="1"/>
      <c r="B165" s="9"/>
      <c r="C165" s="1"/>
      <c r="D165" s="1"/>
    </row>
    <row r="166" spans="1:17" ht="12.75">
      <c r="A166" s="1">
        <v>38</v>
      </c>
      <c r="B166" s="10" t="s">
        <v>189</v>
      </c>
      <c r="C166" s="1" t="s">
        <v>422</v>
      </c>
      <c r="D166" s="1" t="s">
        <v>192</v>
      </c>
      <c r="E166" s="6" t="s">
        <v>320</v>
      </c>
      <c r="F166" s="1" t="s">
        <v>187</v>
      </c>
      <c r="G166" s="6" t="s">
        <v>320</v>
      </c>
      <c r="H166" s="1">
        <v>51.21</v>
      </c>
      <c r="I166" s="1" t="s">
        <v>322</v>
      </c>
      <c r="J166" s="1" t="s">
        <v>187</v>
      </c>
      <c r="K166" s="1" t="s">
        <v>322</v>
      </c>
      <c r="L166" s="1">
        <v>51.21</v>
      </c>
      <c r="M166" s="1">
        <v>36.64</v>
      </c>
      <c r="N166" s="1" t="s">
        <v>187</v>
      </c>
      <c r="O166" s="1" t="s">
        <v>187</v>
      </c>
      <c r="P166" s="1" t="s">
        <v>187</v>
      </c>
      <c r="Q166" s="1" t="s">
        <v>426</v>
      </c>
    </row>
    <row r="167" spans="1:16" ht="12.75">
      <c r="A167" s="1"/>
      <c r="B167" s="9" t="s">
        <v>190</v>
      </c>
      <c r="C167" s="4" t="s">
        <v>423</v>
      </c>
      <c r="D167" s="1"/>
      <c r="E167" s="35" t="s">
        <v>321</v>
      </c>
      <c r="F167" s="9"/>
      <c r="G167" s="35" t="s">
        <v>321</v>
      </c>
      <c r="H167" s="1" t="s">
        <v>326</v>
      </c>
      <c r="I167" s="6" t="s">
        <v>425</v>
      </c>
      <c r="J167" s="9"/>
      <c r="K167" s="6" t="s">
        <v>425</v>
      </c>
      <c r="L167" s="1" t="s">
        <v>326</v>
      </c>
      <c r="M167" s="1"/>
      <c r="N167" s="9"/>
      <c r="O167" s="9"/>
      <c r="P167" s="9"/>
    </row>
    <row r="168" spans="1:16" ht="12.75">
      <c r="A168" s="1"/>
      <c r="B168" s="9" t="s">
        <v>191</v>
      </c>
      <c r="C168" s="1" t="s">
        <v>20</v>
      </c>
      <c r="D168" s="1"/>
      <c r="E168" s="1" t="s">
        <v>322</v>
      </c>
      <c r="F168" s="9"/>
      <c r="G168" s="1" t="s">
        <v>322</v>
      </c>
      <c r="H168" s="1"/>
      <c r="I168" t="s">
        <v>20</v>
      </c>
      <c r="J168" s="9"/>
      <c r="L168" s="1"/>
      <c r="M168" s="1"/>
      <c r="N168" s="9"/>
      <c r="O168" s="9"/>
      <c r="P168" s="9"/>
    </row>
    <row r="169" spans="1:16" ht="12.75">
      <c r="A169" s="1"/>
      <c r="B169" s="9"/>
      <c r="C169" s="1" t="s">
        <v>20</v>
      </c>
      <c r="D169" s="1"/>
      <c r="E169" s="7" t="s">
        <v>193</v>
      </c>
      <c r="F169" s="10"/>
      <c r="G169" s="7" t="s">
        <v>193</v>
      </c>
      <c r="H169" s="1"/>
      <c r="I169" s="1"/>
      <c r="J169" s="10"/>
      <c r="K169" s="1"/>
      <c r="L169" s="1"/>
      <c r="M169" s="1"/>
      <c r="N169" s="10"/>
      <c r="O169" s="10"/>
      <c r="P169" s="10"/>
    </row>
    <row r="170" spans="1:16" ht="12.75">
      <c r="A170" s="1"/>
      <c r="B170" s="9"/>
      <c r="C170" s="1"/>
      <c r="D170" s="1"/>
      <c r="E170" s="7" t="s">
        <v>424</v>
      </c>
      <c r="F170" s="7"/>
      <c r="G170" s="7" t="s">
        <v>424</v>
      </c>
      <c r="H170" s="1"/>
      <c r="I170" s="1"/>
      <c r="J170" s="7"/>
      <c r="K170" s="1"/>
      <c r="L170" s="1"/>
      <c r="M170" s="1"/>
      <c r="N170" s="7"/>
      <c r="O170" s="7"/>
      <c r="P170" s="7"/>
    </row>
    <row r="171" spans="1:16" ht="0.75" customHeight="1" hidden="1">
      <c r="A171" s="1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7" ht="12.75">
      <c r="A172" s="1">
        <v>39</v>
      </c>
      <c r="B172" s="9" t="s">
        <v>194</v>
      </c>
      <c r="C172" s="1" t="s">
        <v>92</v>
      </c>
      <c r="D172" s="1" t="s">
        <v>199</v>
      </c>
      <c r="E172" s="7" t="s">
        <v>323</v>
      </c>
      <c r="F172" s="1" t="s">
        <v>187</v>
      </c>
      <c r="G172" s="7" t="s">
        <v>323</v>
      </c>
      <c r="H172" s="1">
        <v>24.34</v>
      </c>
      <c r="I172" s="7" t="s">
        <v>327</v>
      </c>
      <c r="J172" s="1" t="s">
        <v>187</v>
      </c>
      <c r="K172" s="7" t="s">
        <v>327</v>
      </c>
      <c r="L172" s="1">
        <v>24.34</v>
      </c>
      <c r="M172" s="1">
        <v>24.34</v>
      </c>
      <c r="N172" s="1" t="s">
        <v>187</v>
      </c>
      <c r="O172" s="1" t="s">
        <v>187</v>
      </c>
      <c r="P172" s="1" t="s">
        <v>187</v>
      </c>
      <c r="Q172" s="1" t="s">
        <v>395</v>
      </c>
    </row>
    <row r="173" spans="1:16" ht="12.75">
      <c r="A173" s="1"/>
      <c r="B173" s="10" t="s">
        <v>195</v>
      </c>
      <c r="C173" s="1" t="s">
        <v>198</v>
      </c>
      <c r="D173" s="1"/>
      <c r="E173" s="1"/>
      <c r="F173" s="1"/>
      <c r="G173" s="1"/>
      <c r="H173" s="1" t="s">
        <v>200</v>
      </c>
      <c r="I173" s="1" t="s">
        <v>328</v>
      </c>
      <c r="J173" s="1"/>
      <c r="K173" s="1"/>
      <c r="L173" s="1" t="s">
        <v>200</v>
      </c>
      <c r="M173" s="1"/>
      <c r="N173" s="1"/>
      <c r="O173" s="1"/>
      <c r="P173" s="1"/>
    </row>
    <row r="174" spans="1:16" ht="12.75">
      <c r="A174" s="1"/>
      <c r="B174" s="9" t="s">
        <v>196</v>
      </c>
      <c r="C174" s="1"/>
      <c r="D174" s="1"/>
      <c r="E174" s="1"/>
      <c r="F174" s="1"/>
      <c r="G174" s="1"/>
      <c r="H174" s="1"/>
      <c r="I174" s="1" t="s">
        <v>61</v>
      </c>
      <c r="J174" s="1"/>
      <c r="K174" s="1"/>
      <c r="L174" s="1"/>
      <c r="M174" s="1"/>
      <c r="N174" s="1" t="s">
        <v>20</v>
      </c>
      <c r="O174" s="1"/>
      <c r="P174" s="1"/>
    </row>
    <row r="175" spans="1:16" ht="12.75">
      <c r="A175" s="1"/>
      <c r="B175" s="9" t="s">
        <v>197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 t="s">
        <v>20</v>
      </c>
    </row>
    <row r="176" spans="1:16" ht="12.75">
      <c r="A176" s="1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7" ht="12.75">
      <c r="A177" s="1">
        <v>40</v>
      </c>
      <c r="B177" s="9" t="s">
        <v>201</v>
      </c>
      <c r="C177" s="1" t="s">
        <v>202</v>
      </c>
      <c r="D177" s="1" t="s">
        <v>204</v>
      </c>
      <c r="E177" s="1" t="s">
        <v>209</v>
      </c>
      <c r="F177" s="1" t="s">
        <v>187</v>
      </c>
      <c r="G177" s="1" t="s">
        <v>209</v>
      </c>
      <c r="H177" s="1">
        <v>19.9</v>
      </c>
      <c r="I177" s="1" t="s">
        <v>209</v>
      </c>
      <c r="J177" s="1" t="s">
        <v>187</v>
      </c>
      <c r="K177" s="1" t="s">
        <v>209</v>
      </c>
      <c r="L177" s="1">
        <v>19.9</v>
      </c>
      <c r="M177" s="1">
        <v>18.8</v>
      </c>
      <c r="N177" s="1" t="s">
        <v>187</v>
      </c>
      <c r="O177" s="1" t="s">
        <v>187</v>
      </c>
      <c r="P177" s="1" t="s">
        <v>187</v>
      </c>
      <c r="Q177" s="1" t="s">
        <v>395</v>
      </c>
    </row>
    <row r="178" spans="1:16" ht="12.75">
      <c r="A178" s="1"/>
      <c r="B178" s="9" t="s">
        <v>206</v>
      </c>
      <c r="C178" s="1" t="s">
        <v>203</v>
      </c>
      <c r="D178" s="1"/>
      <c r="E178" s="1"/>
      <c r="F178" s="9"/>
      <c r="G178" s="1"/>
      <c r="H178" s="1"/>
      <c r="I178" s="1"/>
      <c r="J178" s="9"/>
      <c r="K178" s="1"/>
      <c r="L178" s="1"/>
      <c r="M178" s="1"/>
      <c r="N178" s="9"/>
      <c r="O178" s="9"/>
      <c r="P178" s="9"/>
    </row>
    <row r="179" spans="1:16" ht="12.75">
      <c r="A179" s="1"/>
      <c r="B179" s="9" t="s">
        <v>207</v>
      </c>
      <c r="C179" s="4">
        <v>36710</v>
      </c>
      <c r="D179" s="1"/>
      <c r="E179" s="1"/>
      <c r="F179" s="9"/>
      <c r="G179" s="1"/>
      <c r="H179" s="1"/>
      <c r="I179" s="1"/>
      <c r="J179" s="9"/>
      <c r="K179" s="1"/>
      <c r="L179" s="1"/>
      <c r="M179" s="1"/>
      <c r="N179" s="9"/>
      <c r="O179" s="9"/>
      <c r="P179" s="9"/>
    </row>
    <row r="180" spans="1:16" ht="12.75">
      <c r="A180" s="1"/>
      <c r="B180" s="9" t="s">
        <v>208</v>
      </c>
      <c r="C180" s="1"/>
      <c r="D180" s="1"/>
      <c r="E180" s="1"/>
      <c r="F180" s="9"/>
      <c r="G180" s="1"/>
      <c r="H180" s="1"/>
      <c r="I180" s="1"/>
      <c r="J180" s="9"/>
      <c r="K180" s="1"/>
      <c r="L180" s="1"/>
      <c r="M180" s="1"/>
      <c r="N180" s="9"/>
      <c r="O180" s="9"/>
      <c r="P180" s="9"/>
    </row>
    <row r="181" spans="1:16" ht="12.75">
      <c r="A181" s="1"/>
      <c r="B181" s="9"/>
      <c r="C181" s="1"/>
      <c r="D181" s="1"/>
      <c r="E181" s="1"/>
      <c r="F181" s="9"/>
      <c r="G181" s="1"/>
      <c r="H181" s="1"/>
      <c r="I181" s="1"/>
      <c r="J181" s="9"/>
      <c r="K181" s="1"/>
      <c r="L181" s="1"/>
      <c r="M181" s="1"/>
      <c r="N181" s="9"/>
      <c r="O181" s="9"/>
      <c r="P181" s="9"/>
    </row>
    <row r="182" spans="1:17" ht="12.75">
      <c r="A182" s="1">
        <v>41</v>
      </c>
      <c r="B182" s="9" t="s">
        <v>210</v>
      </c>
      <c r="C182" s="1" t="s">
        <v>213</v>
      </c>
      <c r="D182" s="1" t="s">
        <v>214</v>
      </c>
      <c r="E182" s="1" t="s">
        <v>215</v>
      </c>
      <c r="F182" s="1" t="s">
        <v>187</v>
      </c>
      <c r="G182" s="1" t="s">
        <v>215</v>
      </c>
      <c r="H182" s="1">
        <v>1.75</v>
      </c>
      <c r="I182" s="1" t="s">
        <v>215</v>
      </c>
      <c r="J182" s="1" t="s">
        <v>187</v>
      </c>
      <c r="K182" s="1" t="s">
        <v>215</v>
      </c>
      <c r="L182" s="1">
        <v>1.75</v>
      </c>
      <c r="M182" s="1">
        <v>1.44</v>
      </c>
      <c r="N182" s="1" t="s">
        <v>187</v>
      </c>
      <c r="O182" s="1" t="s">
        <v>187</v>
      </c>
      <c r="P182" s="1" t="s">
        <v>187</v>
      </c>
      <c r="Q182" s="1" t="s">
        <v>395</v>
      </c>
    </row>
    <row r="183" spans="1:16" ht="12.75">
      <c r="A183" s="1"/>
      <c r="B183" s="9" t="s">
        <v>211</v>
      </c>
      <c r="C183" s="4">
        <v>35562</v>
      </c>
      <c r="D183" s="1"/>
      <c r="F183" s="9"/>
      <c r="H183" s="1"/>
      <c r="J183" s="9"/>
      <c r="L183" s="1"/>
      <c r="M183" s="1"/>
      <c r="N183" s="9"/>
      <c r="O183" s="9"/>
      <c r="P183" s="9"/>
    </row>
    <row r="184" spans="1:16" ht="12.75">
      <c r="A184" s="1"/>
      <c r="B184" s="10" t="s">
        <v>212</v>
      </c>
      <c r="C184" s="1"/>
      <c r="D184" s="1"/>
      <c r="F184" s="1"/>
      <c r="H184" s="1"/>
      <c r="J184" s="1"/>
      <c r="L184" s="1"/>
      <c r="M184" s="1"/>
      <c r="N184" s="1"/>
      <c r="O184" s="1"/>
      <c r="P184" s="1"/>
    </row>
    <row r="185" spans="1:16" ht="12.75">
      <c r="A185" s="1"/>
      <c r="B185" s="9"/>
      <c r="C185" s="1"/>
      <c r="D185" s="1"/>
      <c r="F185" s="1"/>
      <c r="H185" s="1"/>
      <c r="J185" s="1"/>
      <c r="L185" s="1"/>
      <c r="M185" s="1"/>
      <c r="N185" s="1"/>
      <c r="O185" s="1"/>
      <c r="P185" s="1"/>
    </row>
    <row r="186" spans="1:17" ht="12.75">
      <c r="A186" s="1">
        <v>42</v>
      </c>
      <c r="B186" s="9" t="s">
        <v>216</v>
      </c>
      <c r="C186" s="1" t="s">
        <v>427</v>
      </c>
      <c r="D186" s="1" t="s">
        <v>222</v>
      </c>
      <c r="E186" s="1" t="s">
        <v>175</v>
      </c>
      <c r="F186" s="1" t="s">
        <v>187</v>
      </c>
      <c r="G186" s="1" t="s">
        <v>175</v>
      </c>
      <c r="H186" s="1">
        <v>7.97</v>
      </c>
      <c r="I186" s="1" t="s">
        <v>175</v>
      </c>
      <c r="J186" s="1" t="s">
        <v>187</v>
      </c>
      <c r="K186" s="1" t="s">
        <v>175</v>
      </c>
      <c r="L186" s="1">
        <v>7.97</v>
      </c>
      <c r="M186" s="1">
        <v>3.07</v>
      </c>
      <c r="N186" s="1" t="s">
        <v>187</v>
      </c>
      <c r="O186" s="1" t="s">
        <v>187</v>
      </c>
      <c r="P186" s="1" t="s">
        <v>187</v>
      </c>
      <c r="Q186" s="1" t="s">
        <v>395</v>
      </c>
    </row>
    <row r="187" spans="1:16" ht="12.75">
      <c r="A187" s="1"/>
      <c r="B187" s="9" t="s">
        <v>217</v>
      </c>
      <c r="C187" s="1" t="s">
        <v>219</v>
      </c>
      <c r="D187" s="1"/>
      <c r="F187" s="1"/>
      <c r="H187" s="1"/>
      <c r="J187" s="1"/>
      <c r="L187" s="1"/>
      <c r="M187" s="1"/>
      <c r="N187" s="6"/>
      <c r="O187" s="6"/>
      <c r="P187" s="6"/>
    </row>
    <row r="188" spans="1:16" ht="12.75">
      <c r="A188" s="1"/>
      <c r="B188" s="9" t="s">
        <v>218</v>
      </c>
      <c r="C188" s="1" t="s">
        <v>220</v>
      </c>
      <c r="D188" s="1"/>
      <c r="F188" s="1"/>
      <c r="H188" s="1"/>
      <c r="J188" s="1"/>
      <c r="L188" s="1"/>
      <c r="M188" s="1"/>
      <c r="N188" s="1"/>
      <c r="O188" s="1"/>
      <c r="P188" s="1"/>
    </row>
    <row r="189" spans="1:16" ht="12.75">
      <c r="A189" s="1"/>
      <c r="B189" s="9"/>
      <c r="C189" s="1" t="s">
        <v>221</v>
      </c>
      <c r="D189" s="1"/>
      <c r="F189" s="1"/>
      <c r="H189" s="1"/>
      <c r="J189" s="1"/>
      <c r="L189" s="1"/>
      <c r="M189" s="1"/>
      <c r="N189" s="1"/>
      <c r="O189" s="1"/>
      <c r="P189" s="1"/>
    </row>
    <row r="190" spans="6:16" ht="12.75">
      <c r="F190" s="1"/>
      <c r="H190" s="1"/>
      <c r="J190" s="1"/>
      <c r="L190" s="1"/>
      <c r="M190" s="1"/>
      <c r="N190" s="1"/>
      <c r="O190" s="1"/>
      <c r="P190" s="1"/>
    </row>
    <row r="191" spans="1:17" ht="12.75">
      <c r="A191" s="36">
        <v>43</v>
      </c>
      <c r="B191" s="37" t="s">
        <v>95</v>
      </c>
      <c r="C191" s="36" t="s">
        <v>97</v>
      </c>
      <c r="D191" s="36" t="s">
        <v>100</v>
      </c>
      <c r="E191" s="41" t="s">
        <v>324</v>
      </c>
      <c r="F191" s="1" t="s">
        <v>187</v>
      </c>
      <c r="G191" s="41" t="s">
        <v>324</v>
      </c>
      <c r="H191" s="1">
        <v>13.54</v>
      </c>
      <c r="I191" s="41" t="s">
        <v>324</v>
      </c>
      <c r="J191" s="1" t="s">
        <v>187</v>
      </c>
      <c r="K191" s="41" t="s">
        <v>324</v>
      </c>
      <c r="L191" s="1">
        <v>13.54</v>
      </c>
      <c r="M191" s="1">
        <v>11.18</v>
      </c>
      <c r="N191" s="1" t="s">
        <v>187</v>
      </c>
      <c r="O191" s="1" t="s">
        <v>187</v>
      </c>
      <c r="P191" s="1" t="s">
        <v>187</v>
      </c>
      <c r="Q191" s="1" t="s">
        <v>396</v>
      </c>
    </row>
    <row r="192" spans="1:16" ht="12.75">
      <c r="A192" s="31"/>
      <c r="B192" s="37" t="s">
        <v>96</v>
      </c>
      <c r="C192" s="36" t="s">
        <v>98</v>
      </c>
      <c r="D192" s="36"/>
      <c r="F192" s="1"/>
      <c r="H192" s="1"/>
      <c r="J192" s="1"/>
      <c r="L192" s="1"/>
      <c r="M192" s="1"/>
      <c r="N192" s="1"/>
      <c r="O192" s="1"/>
      <c r="P192" s="1"/>
    </row>
    <row r="193" spans="1:16" ht="12.75">
      <c r="A193" s="31"/>
      <c r="B193" s="37"/>
      <c r="C193" s="36" t="s">
        <v>99</v>
      </c>
      <c r="D193" s="36"/>
      <c r="F193" s="9"/>
      <c r="H193" s="1"/>
      <c r="J193" s="9"/>
      <c r="L193" s="1"/>
      <c r="M193" s="1"/>
      <c r="N193" s="9"/>
      <c r="O193" s="9"/>
      <c r="P193" s="9"/>
    </row>
    <row r="194" spans="1:16" ht="12.75">
      <c r="A194" s="31"/>
      <c r="B194" s="37"/>
      <c r="C194" s="38">
        <v>37104</v>
      </c>
      <c r="D194" s="36"/>
      <c r="F194" s="9"/>
      <c r="H194" s="1"/>
      <c r="J194" s="9"/>
      <c r="L194" s="1"/>
      <c r="M194" s="1"/>
      <c r="N194" s="9"/>
      <c r="O194" s="9"/>
      <c r="P194" s="9"/>
    </row>
    <row r="195" spans="1:16" ht="12.75">
      <c r="A195" s="39"/>
      <c r="B195" s="39"/>
      <c r="C195" s="39"/>
      <c r="D195" s="39"/>
      <c r="F195" s="9"/>
      <c r="H195" s="1"/>
      <c r="J195" s="9"/>
      <c r="L195" s="1"/>
      <c r="M195" s="1"/>
      <c r="N195" s="9"/>
      <c r="O195" s="9"/>
      <c r="P195" s="9"/>
    </row>
    <row r="196" spans="1:17" ht="12.75">
      <c r="A196" s="36">
        <v>44</v>
      </c>
      <c r="B196" s="37" t="s">
        <v>101</v>
      </c>
      <c r="C196" s="36" t="s">
        <v>125</v>
      </c>
      <c r="D196" s="36" t="s">
        <v>105</v>
      </c>
      <c r="E196" s="41" t="s">
        <v>106</v>
      </c>
      <c r="F196" s="1" t="s">
        <v>187</v>
      </c>
      <c r="G196" s="41" t="s">
        <v>106</v>
      </c>
      <c r="H196" s="1">
        <v>4.23</v>
      </c>
      <c r="I196" s="41" t="s">
        <v>106</v>
      </c>
      <c r="J196" s="1" t="s">
        <v>187</v>
      </c>
      <c r="K196" s="41" t="s">
        <v>106</v>
      </c>
      <c r="L196" s="1">
        <v>4.23</v>
      </c>
      <c r="M196" s="1">
        <v>3.04</v>
      </c>
      <c r="N196" s="1" t="s">
        <v>187</v>
      </c>
      <c r="O196" s="1" t="s">
        <v>187</v>
      </c>
      <c r="P196" s="1" t="s">
        <v>187</v>
      </c>
      <c r="Q196" s="1" t="s">
        <v>396</v>
      </c>
    </row>
    <row r="197" spans="1:16" ht="12.75">
      <c r="A197" s="36"/>
      <c r="B197" s="37" t="s">
        <v>102</v>
      </c>
      <c r="C197" s="36" t="s">
        <v>98</v>
      </c>
      <c r="D197" s="36"/>
      <c r="F197" s="1"/>
      <c r="H197" s="1"/>
      <c r="J197" s="1"/>
      <c r="L197" s="1"/>
      <c r="M197" s="5"/>
      <c r="N197" s="1"/>
      <c r="O197" s="1"/>
      <c r="P197" s="1"/>
    </row>
    <row r="198" spans="1:16" ht="12.75">
      <c r="A198" s="36"/>
      <c r="B198" s="37" t="s">
        <v>103</v>
      </c>
      <c r="C198" s="36">
        <v>1130</v>
      </c>
      <c r="D198" s="36"/>
      <c r="F198" s="1"/>
      <c r="H198" s="1"/>
      <c r="J198" s="1"/>
      <c r="L198" s="1"/>
      <c r="M198" s="5"/>
      <c r="N198" s="1"/>
      <c r="O198" s="1"/>
      <c r="P198" s="1"/>
    </row>
    <row r="199" spans="1:16" ht="12.75">
      <c r="A199" s="36"/>
      <c r="B199" s="37"/>
      <c r="C199" s="36" t="s">
        <v>104</v>
      </c>
      <c r="D199" s="36"/>
      <c r="F199" s="1"/>
      <c r="H199" s="1"/>
      <c r="J199" s="1"/>
      <c r="L199" s="1"/>
      <c r="M199" s="5"/>
      <c r="N199" s="1"/>
      <c r="O199" s="1"/>
      <c r="P199" s="1"/>
    </row>
    <row r="200" spans="6:16" ht="12.75">
      <c r="F200" s="1"/>
      <c r="H200" s="1"/>
      <c r="J200" s="1"/>
      <c r="L200" s="1"/>
      <c r="M200" s="5"/>
      <c r="N200" s="1"/>
      <c r="O200" s="1"/>
      <c r="P200" s="1"/>
    </row>
    <row r="201" spans="1:17" ht="14.25">
      <c r="A201" s="36">
        <v>45</v>
      </c>
      <c r="B201" s="37" t="s">
        <v>107</v>
      </c>
      <c r="C201" s="2" t="s">
        <v>109</v>
      </c>
      <c r="D201" s="40" t="s">
        <v>112</v>
      </c>
      <c r="E201" s="1" t="s">
        <v>325</v>
      </c>
      <c r="F201" s="1" t="s">
        <v>187</v>
      </c>
      <c r="G201" s="1" t="s">
        <v>325</v>
      </c>
      <c r="H201" s="1">
        <v>5.49</v>
      </c>
      <c r="I201" s="1" t="s">
        <v>325</v>
      </c>
      <c r="J201" s="1" t="s">
        <v>187</v>
      </c>
      <c r="K201" s="1" t="s">
        <v>325</v>
      </c>
      <c r="L201" s="1">
        <v>5.49</v>
      </c>
      <c r="M201" s="1">
        <v>2.99</v>
      </c>
      <c r="N201" s="1" t="s">
        <v>187</v>
      </c>
      <c r="O201" s="1" t="s">
        <v>187</v>
      </c>
      <c r="P201" s="1" t="s">
        <v>187</v>
      </c>
      <c r="Q201" s="1" t="s">
        <v>396</v>
      </c>
    </row>
    <row r="202" spans="1:13" ht="12.75">
      <c r="A202" s="31"/>
      <c r="B202" s="37" t="s">
        <v>108</v>
      </c>
      <c r="C202" s="2" t="s">
        <v>110</v>
      </c>
      <c r="D202" s="2"/>
      <c r="F202" s="1"/>
      <c r="G202" s="1"/>
      <c r="H202" s="1"/>
      <c r="I202" s="9"/>
      <c r="J202" s="1"/>
      <c r="K202" s="1"/>
      <c r="L202" s="9"/>
      <c r="M202" s="5"/>
    </row>
    <row r="203" spans="1:13" ht="12.75">
      <c r="A203" s="14"/>
      <c r="B203" s="13"/>
      <c r="C203" s="2">
        <v>1109</v>
      </c>
      <c r="D203" s="2"/>
      <c r="F203" s="1"/>
      <c r="G203" s="1"/>
      <c r="H203" s="1"/>
      <c r="I203" s="9"/>
      <c r="J203" s="1"/>
      <c r="K203" s="1"/>
      <c r="L203" s="17"/>
      <c r="M203" s="1"/>
    </row>
    <row r="204" spans="1:13" ht="12.75">
      <c r="A204" s="14"/>
      <c r="B204" s="13"/>
      <c r="C204" s="2" t="s">
        <v>111</v>
      </c>
      <c r="D204" s="2"/>
      <c r="F204" s="1"/>
      <c r="G204" s="1"/>
      <c r="H204" s="1"/>
      <c r="I204" s="9"/>
      <c r="J204" s="1"/>
      <c r="K204" s="1"/>
      <c r="L204" s="9"/>
      <c r="M204" s="1"/>
    </row>
    <row r="205" spans="5:13" ht="12.75">
      <c r="E205" s="1"/>
      <c r="F205" s="1"/>
      <c r="G205" s="1"/>
      <c r="H205" s="1"/>
      <c r="I205" s="9"/>
      <c r="J205" s="1"/>
      <c r="K205" s="1"/>
      <c r="L205" s="9"/>
      <c r="M205" s="1"/>
    </row>
    <row r="206" spans="1:17" ht="12.75">
      <c r="A206" s="36">
        <v>46</v>
      </c>
      <c r="B206" s="37" t="s">
        <v>114</v>
      </c>
      <c r="C206" s="2" t="s">
        <v>116</v>
      </c>
      <c r="D206" s="2" t="s">
        <v>117</v>
      </c>
      <c r="E206" s="1">
        <v>3.4</v>
      </c>
      <c r="F206" s="1" t="s">
        <v>187</v>
      </c>
      <c r="G206" s="1" t="s">
        <v>325</v>
      </c>
      <c r="H206" s="1">
        <v>3.78</v>
      </c>
      <c r="I206" s="9" t="s">
        <v>329</v>
      </c>
      <c r="J206" s="1" t="s">
        <v>187</v>
      </c>
      <c r="K206" s="1" t="s">
        <v>329</v>
      </c>
      <c r="L206" s="9">
        <v>3.78</v>
      </c>
      <c r="M206" s="1">
        <v>2.64</v>
      </c>
      <c r="N206" s="1" t="s">
        <v>187</v>
      </c>
      <c r="O206" s="1" t="s">
        <v>187</v>
      </c>
      <c r="P206" s="1" t="s">
        <v>187</v>
      </c>
      <c r="Q206" s="1" t="s">
        <v>330</v>
      </c>
    </row>
    <row r="207" spans="1:16" ht="12.75">
      <c r="A207" s="36"/>
      <c r="B207" s="37" t="s">
        <v>115</v>
      </c>
      <c r="C207" s="2" t="s">
        <v>98</v>
      </c>
      <c r="D207" s="2"/>
      <c r="E207" s="1"/>
      <c r="F207" s="1"/>
      <c r="G207" s="1"/>
      <c r="H207" s="1"/>
      <c r="I207" s="9"/>
      <c r="J207" s="1"/>
      <c r="K207" s="1"/>
      <c r="L207" s="9"/>
      <c r="M207" s="1"/>
      <c r="N207" s="1"/>
      <c r="O207" s="1"/>
      <c r="P207" s="1"/>
    </row>
    <row r="208" spans="1:16" ht="12.75">
      <c r="A208" s="36"/>
      <c r="B208" s="37" t="s">
        <v>113</v>
      </c>
      <c r="C208" s="2">
        <v>588</v>
      </c>
      <c r="D208" s="2"/>
      <c r="E208" s="1"/>
      <c r="F208" s="1"/>
      <c r="G208" s="1"/>
      <c r="H208" s="1"/>
      <c r="I208" s="9"/>
      <c r="J208" s="1"/>
      <c r="K208" s="1"/>
      <c r="L208" s="17"/>
      <c r="M208" s="6"/>
      <c r="N208" s="1"/>
      <c r="O208" s="1"/>
      <c r="P208" s="1"/>
    </row>
    <row r="209" spans="1:16" ht="12.75">
      <c r="A209" s="25"/>
      <c r="B209" s="68"/>
      <c r="C209" s="3">
        <v>36595</v>
      </c>
      <c r="D209" s="7"/>
      <c r="E209" s="1"/>
      <c r="F209" s="29"/>
      <c r="G209" s="29"/>
      <c r="H209" s="29"/>
      <c r="I209" s="30"/>
      <c r="J209" s="29"/>
      <c r="K209" s="29"/>
      <c r="L209" s="30"/>
      <c r="N209" s="29"/>
      <c r="O209" s="29"/>
      <c r="P209" s="29"/>
    </row>
    <row r="210" spans="5:13" ht="12.75">
      <c r="E210" s="1"/>
      <c r="F210" s="1"/>
      <c r="G210" s="1"/>
      <c r="H210" s="1"/>
      <c r="I210" s="9"/>
      <c r="J210" s="1"/>
      <c r="K210" s="1"/>
      <c r="L210" s="9"/>
      <c r="M210" s="1"/>
    </row>
    <row r="211" ht="12.75">
      <c r="Q211" s="83" t="s">
        <v>230</v>
      </c>
    </row>
    <row r="212" spans="1:17" ht="12.75">
      <c r="A212" s="21">
        <v>1</v>
      </c>
      <c r="B212" s="21">
        <v>2</v>
      </c>
      <c r="C212" s="21">
        <v>3</v>
      </c>
      <c r="D212" s="21">
        <v>4</v>
      </c>
      <c r="E212" s="12">
        <v>5</v>
      </c>
      <c r="F212" s="12">
        <v>6</v>
      </c>
      <c r="G212" s="12">
        <v>7</v>
      </c>
      <c r="H212" s="12">
        <v>8</v>
      </c>
      <c r="I212" s="12">
        <v>9</v>
      </c>
      <c r="J212" s="12">
        <v>10</v>
      </c>
      <c r="K212" s="12">
        <v>11</v>
      </c>
      <c r="L212" s="12">
        <v>12</v>
      </c>
      <c r="M212" s="12">
        <v>13</v>
      </c>
      <c r="N212" s="22">
        <v>14</v>
      </c>
      <c r="O212" s="22">
        <v>15</v>
      </c>
      <c r="P212" s="22">
        <v>16</v>
      </c>
      <c r="Q212" s="22">
        <v>17</v>
      </c>
    </row>
    <row r="214" spans="1:17" ht="12.75">
      <c r="A214" s="36">
        <v>47</v>
      </c>
      <c r="B214" s="37" t="s">
        <v>118</v>
      </c>
      <c r="C214" s="2" t="s">
        <v>121</v>
      </c>
      <c r="D214" s="2" t="s">
        <v>123</v>
      </c>
      <c r="E214" s="1" t="s">
        <v>429</v>
      </c>
      <c r="F214" s="1" t="s">
        <v>187</v>
      </c>
      <c r="G214" s="6" t="s">
        <v>429</v>
      </c>
      <c r="H214" s="6" t="s">
        <v>332</v>
      </c>
      <c r="I214" s="6" t="s">
        <v>428</v>
      </c>
      <c r="J214" s="1" t="s">
        <v>187</v>
      </c>
      <c r="K214" s="6" t="s">
        <v>428</v>
      </c>
      <c r="L214" s="9" t="s">
        <v>341</v>
      </c>
      <c r="M214" s="1" t="s">
        <v>448</v>
      </c>
      <c r="N214" s="1" t="s">
        <v>187</v>
      </c>
      <c r="O214" s="1" t="s">
        <v>187</v>
      </c>
      <c r="P214" s="1" t="s">
        <v>187</v>
      </c>
      <c r="Q214" s="1" t="s">
        <v>330</v>
      </c>
    </row>
    <row r="215" spans="1:17" ht="12.75">
      <c r="A215" s="36"/>
      <c r="B215" s="37" t="s">
        <v>119</v>
      </c>
      <c r="C215" s="2" t="s">
        <v>122</v>
      </c>
      <c r="D215" s="2"/>
      <c r="E215" s="1" t="s">
        <v>430</v>
      </c>
      <c r="F215" s="1"/>
      <c r="G215" s="6" t="s">
        <v>430</v>
      </c>
      <c r="H215" s="25" t="s">
        <v>331</v>
      </c>
      <c r="I215" s="26" t="s">
        <v>432</v>
      </c>
      <c r="J215" s="1"/>
      <c r="K215" s="1" t="s">
        <v>434</v>
      </c>
      <c r="L215" s="42" t="s">
        <v>340</v>
      </c>
      <c r="M215" s="1" t="s">
        <v>449</v>
      </c>
      <c r="N215" s="1"/>
      <c r="O215" s="1"/>
      <c r="P215" s="1"/>
      <c r="Q215" s="1"/>
    </row>
    <row r="216" spans="1:17" ht="12.75">
      <c r="A216" s="36"/>
      <c r="B216" s="37" t="s">
        <v>120</v>
      </c>
      <c r="C216" s="2"/>
      <c r="D216" s="2"/>
      <c r="E216" s="1" t="s">
        <v>431</v>
      </c>
      <c r="F216" s="1"/>
      <c r="G216" s="6" t="s">
        <v>431</v>
      </c>
      <c r="H216" s="6" t="s">
        <v>333</v>
      </c>
      <c r="I216" s="7" t="s">
        <v>433</v>
      </c>
      <c r="J216" s="1"/>
      <c r="K216" s="6" t="s">
        <v>433</v>
      </c>
      <c r="L216" s="42" t="s">
        <v>339</v>
      </c>
      <c r="M216" s="28" t="s">
        <v>450</v>
      </c>
      <c r="N216" s="1"/>
      <c r="O216" s="1"/>
      <c r="P216" s="1"/>
      <c r="Q216" s="1"/>
    </row>
    <row r="217" spans="6:17" ht="12.75">
      <c r="F217" s="1"/>
      <c r="G217" s="6"/>
      <c r="H217" s="25" t="s">
        <v>336</v>
      </c>
      <c r="I217" s="6" t="s">
        <v>337</v>
      </c>
      <c r="J217" s="1"/>
      <c r="K217" s="1"/>
      <c r="L217" s="9" t="s">
        <v>338</v>
      </c>
      <c r="M217" s="1" t="s">
        <v>451</v>
      </c>
      <c r="N217" s="1"/>
      <c r="O217" s="1"/>
      <c r="P217" s="1"/>
      <c r="Q217" s="1"/>
    </row>
    <row r="218" spans="5:17" ht="12.75">
      <c r="E218" s="1" t="s">
        <v>20</v>
      </c>
      <c r="F218" s="1"/>
      <c r="G218" s="6"/>
      <c r="H218" s="35" t="s">
        <v>334</v>
      </c>
      <c r="I218" s="6" t="s">
        <v>20</v>
      </c>
      <c r="J218" s="1"/>
      <c r="K218" s="6"/>
      <c r="L218" s="1"/>
      <c r="M218" s="1"/>
      <c r="N218" s="1"/>
      <c r="O218" s="1"/>
      <c r="P218" s="1"/>
      <c r="Q218" s="1"/>
    </row>
    <row r="219" spans="5:17" ht="12.75">
      <c r="E219" s="1" t="s">
        <v>20</v>
      </c>
      <c r="F219" s="1"/>
      <c r="G219" s="6"/>
      <c r="H219" s="1" t="s">
        <v>335</v>
      </c>
      <c r="I219" s="6" t="s">
        <v>20</v>
      </c>
      <c r="J219" s="1" t="s">
        <v>187</v>
      </c>
      <c r="K219" s="6"/>
      <c r="L219" s="9"/>
      <c r="M219" s="1"/>
      <c r="N219" s="1" t="s">
        <v>187</v>
      </c>
      <c r="O219" s="1" t="s">
        <v>187</v>
      </c>
      <c r="P219" s="1" t="s">
        <v>187</v>
      </c>
      <c r="Q219" s="1" t="s">
        <v>342</v>
      </c>
    </row>
    <row r="220" spans="6:17" ht="12.75">
      <c r="F220" s="1"/>
      <c r="G220" s="1"/>
      <c r="H220" s="1"/>
      <c r="I220" s="9"/>
      <c r="J220" s="1"/>
      <c r="K220" s="1"/>
      <c r="L220" s="17"/>
      <c r="M220" s="1"/>
      <c r="N220" s="1"/>
      <c r="O220" s="1"/>
      <c r="P220" s="1"/>
      <c r="Q220" t="s">
        <v>20</v>
      </c>
    </row>
    <row r="221" spans="1:17" ht="12.75">
      <c r="A221" s="1">
        <v>48</v>
      </c>
      <c r="B221" t="s">
        <v>343</v>
      </c>
      <c r="C221" s="26" t="s">
        <v>358</v>
      </c>
      <c r="D221" t="s">
        <v>362</v>
      </c>
      <c r="E221" s="1" t="s">
        <v>361</v>
      </c>
      <c r="F221" s="1"/>
      <c r="G221" s="1" t="s">
        <v>361</v>
      </c>
      <c r="H221" s="1">
        <v>24.39</v>
      </c>
      <c r="I221" s="1" t="s">
        <v>361</v>
      </c>
      <c r="J221" s="1" t="s">
        <v>187</v>
      </c>
      <c r="K221" s="1" t="s">
        <v>361</v>
      </c>
      <c r="L221" s="1">
        <v>24.39</v>
      </c>
      <c r="M221" s="1">
        <v>21.8</v>
      </c>
      <c r="N221" s="1" t="s">
        <v>187</v>
      </c>
      <c r="O221" s="1" t="s">
        <v>187</v>
      </c>
      <c r="P221" s="1" t="s">
        <v>187</v>
      </c>
      <c r="Q221" s="1" t="s">
        <v>342</v>
      </c>
    </row>
    <row r="222" spans="1:17" ht="12.75">
      <c r="A222" s="1"/>
      <c r="B222" s="9" t="s">
        <v>435</v>
      </c>
      <c r="C222" s="6" t="s">
        <v>359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t="s">
        <v>436</v>
      </c>
      <c r="C223" s="26" t="s">
        <v>360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C224" s="2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>
        <v>49</v>
      </c>
      <c r="B225" t="s">
        <v>343</v>
      </c>
      <c r="C225" s="26" t="s">
        <v>363</v>
      </c>
      <c r="D225" t="s">
        <v>366</v>
      </c>
      <c r="E225" s="1" t="s">
        <v>367</v>
      </c>
      <c r="F225" s="1"/>
      <c r="G225" s="1" t="s">
        <v>367</v>
      </c>
      <c r="H225" s="1">
        <v>5.86</v>
      </c>
      <c r="I225" s="1" t="s">
        <v>367</v>
      </c>
      <c r="J225" s="1" t="s">
        <v>187</v>
      </c>
      <c r="K225" s="1" t="s">
        <v>367</v>
      </c>
      <c r="L225" s="1">
        <v>5.86</v>
      </c>
      <c r="M225" s="1">
        <v>4.44</v>
      </c>
      <c r="N225" s="1" t="s">
        <v>187</v>
      </c>
      <c r="O225" s="1" t="s">
        <v>187</v>
      </c>
      <c r="P225" s="1" t="s">
        <v>187</v>
      </c>
      <c r="Q225" s="1" t="s">
        <v>342</v>
      </c>
    </row>
    <row r="226" spans="1:17" ht="12.75">
      <c r="A226" s="1"/>
      <c r="B226" t="s">
        <v>344</v>
      </c>
      <c r="C226" s="26" t="s">
        <v>364</v>
      </c>
      <c r="E226" s="1" t="s">
        <v>193</v>
      </c>
      <c r="F226" s="1"/>
      <c r="G226" s="1" t="s">
        <v>193</v>
      </c>
      <c r="H226" s="1"/>
      <c r="I226" s="1" t="s">
        <v>193</v>
      </c>
      <c r="J226" s="1"/>
      <c r="K226" s="6" t="s">
        <v>193</v>
      </c>
      <c r="L226" s="1"/>
      <c r="M226" s="1"/>
      <c r="N226" s="1"/>
      <c r="O226" s="1"/>
      <c r="P226" s="1"/>
      <c r="Q226" s="1"/>
    </row>
    <row r="227" spans="1:17" ht="12.75">
      <c r="A227" s="1"/>
      <c r="B227" t="s">
        <v>127</v>
      </c>
      <c r="C227" s="26" t="s">
        <v>365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C228" s="2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>
        <v>50</v>
      </c>
      <c r="B229" t="s">
        <v>343</v>
      </c>
      <c r="C229" s="26" t="s">
        <v>368</v>
      </c>
      <c r="D229" t="s">
        <v>369</v>
      </c>
      <c r="E229" s="1" t="s">
        <v>437</v>
      </c>
      <c r="F229" s="1"/>
      <c r="G229" s="1" t="s">
        <v>437</v>
      </c>
      <c r="H229" s="1">
        <v>9.2</v>
      </c>
      <c r="I229" s="1" t="s">
        <v>437</v>
      </c>
      <c r="J229" s="1" t="s">
        <v>187</v>
      </c>
      <c r="K229" s="1" t="s">
        <v>437</v>
      </c>
      <c r="L229" s="1">
        <v>9.2</v>
      </c>
      <c r="M229" s="1">
        <v>7.18</v>
      </c>
      <c r="N229" s="1" t="s">
        <v>187</v>
      </c>
      <c r="O229" s="1" t="s">
        <v>187</v>
      </c>
      <c r="P229" s="1" t="s">
        <v>187</v>
      </c>
      <c r="Q229" s="1" t="s">
        <v>342</v>
      </c>
    </row>
    <row r="230" spans="1:17" ht="12.75">
      <c r="A230" s="1"/>
      <c r="B230" t="s">
        <v>345</v>
      </c>
      <c r="C230" s="26" t="s">
        <v>370</v>
      </c>
      <c r="E230" s="1" t="s">
        <v>193</v>
      </c>
      <c r="F230" s="1"/>
      <c r="G230" s="1" t="s">
        <v>193</v>
      </c>
      <c r="H230" s="1"/>
      <c r="I230" s="1" t="s">
        <v>193</v>
      </c>
      <c r="J230" s="1"/>
      <c r="K230" s="6" t="s">
        <v>193</v>
      </c>
      <c r="L230" s="1"/>
      <c r="M230" s="1"/>
      <c r="N230" s="1"/>
      <c r="O230" s="1"/>
      <c r="P230" s="1"/>
      <c r="Q230" s="1"/>
    </row>
    <row r="231" spans="1:17" ht="12.75">
      <c r="A231" s="1"/>
      <c r="B231" t="s">
        <v>346</v>
      </c>
      <c r="C231" s="44">
        <v>36809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1">
        <v>51</v>
      </c>
      <c r="B233" t="s">
        <v>347</v>
      </c>
      <c r="C233" s="26" t="s">
        <v>371</v>
      </c>
      <c r="D233" t="s">
        <v>374</v>
      </c>
      <c r="E233" s="1" t="s">
        <v>375</v>
      </c>
      <c r="F233" s="1"/>
      <c r="G233" s="1" t="s">
        <v>375</v>
      </c>
      <c r="H233" s="1">
        <v>0.82</v>
      </c>
      <c r="I233" s="1" t="s">
        <v>375</v>
      </c>
      <c r="J233" s="1" t="s">
        <v>187</v>
      </c>
      <c r="K233" s="1" t="s">
        <v>375</v>
      </c>
      <c r="L233" s="1">
        <v>0.82</v>
      </c>
      <c r="M233" s="1">
        <v>0.59</v>
      </c>
      <c r="N233" s="1" t="s">
        <v>187</v>
      </c>
      <c r="O233" s="1" t="s">
        <v>187</v>
      </c>
      <c r="P233" s="1" t="s">
        <v>187</v>
      </c>
      <c r="Q233" s="1" t="s">
        <v>342</v>
      </c>
    </row>
    <row r="234" spans="1:17" ht="12.75">
      <c r="A234" s="1"/>
      <c r="B234" t="s">
        <v>348</v>
      </c>
      <c r="C234" s="26" t="s">
        <v>372</v>
      </c>
      <c r="E234" s="1"/>
      <c r="F234" s="9"/>
      <c r="G234" s="1"/>
      <c r="H234" s="1"/>
      <c r="I234" s="1"/>
      <c r="J234" s="1"/>
      <c r="K234" s="1"/>
      <c r="L234" s="1"/>
      <c r="M234" s="9"/>
      <c r="N234" s="1"/>
      <c r="O234" s="1"/>
      <c r="P234" s="1"/>
      <c r="Q234" s="1"/>
    </row>
    <row r="235" spans="1:17" ht="12.75">
      <c r="A235" s="1"/>
      <c r="B235" t="s">
        <v>78</v>
      </c>
      <c r="C235" s="26" t="s">
        <v>373</v>
      </c>
      <c r="E235" s="1"/>
      <c r="F235" s="9"/>
      <c r="G235" s="1"/>
      <c r="H235" s="1"/>
      <c r="I235" s="1"/>
      <c r="J235" s="1"/>
      <c r="K235" s="1"/>
      <c r="L235" s="1"/>
      <c r="M235" s="10"/>
      <c r="N235" s="1"/>
      <c r="O235" s="1"/>
      <c r="P235" s="1"/>
      <c r="Q235" s="1"/>
    </row>
    <row r="236" spans="1:17" ht="12.75">
      <c r="A236" s="1"/>
      <c r="C236" s="26"/>
      <c r="E236" s="1"/>
      <c r="F236" s="9"/>
      <c r="G236" s="1"/>
      <c r="H236" s="1"/>
      <c r="I236" s="1"/>
      <c r="J236" s="1"/>
      <c r="K236" s="1"/>
      <c r="L236" s="1"/>
      <c r="M236" s="10"/>
      <c r="N236" s="1"/>
      <c r="O236" s="1"/>
      <c r="P236" s="1"/>
      <c r="Q236" s="1"/>
    </row>
    <row r="237" spans="1:17" ht="12.75">
      <c r="A237" s="1">
        <v>52</v>
      </c>
      <c r="B237" t="s">
        <v>343</v>
      </c>
      <c r="C237" s="26" t="s">
        <v>376</v>
      </c>
      <c r="D237">
        <v>0.394</v>
      </c>
      <c r="E237" s="1" t="s">
        <v>378</v>
      </c>
      <c r="F237" s="9"/>
      <c r="G237" s="1" t="s">
        <v>378</v>
      </c>
      <c r="H237" s="1">
        <v>0.92</v>
      </c>
      <c r="I237" s="1" t="s">
        <v>378</v>
      </c>
      <c r="J237" s="1" t="s">
        <v>187</v>
      </c>
      <c r="K237" s="1" t="s">
        <v>378</v>
      </c>
      <c r="L237" s="1">
        <v>0.92</v>
      </c>
      <c r="M237" s="1">
        <v>0.63</v>
      </c>
      <c r="N237" s="1" t="s">
        <v>187</v>
      </c>
      <c r="O237" s="1" t="s">
        <v>187</v>
      </c>
      <c r="P237" s="1" t="s">
        <v>187</v>
      </c>
      <c r="Q237" s="1" t="s">
        <v>342</v>
      </c>
    </row>
    <row r="238" spans="1:17" ht="12.75">
      <c r="A238" s="1"/>
      <c r="B238" t="s">
        <v>349</v>
      </c>
      <c r="C238" s="26" t="s">
        <v>377</v>
      </c>
      <c r="E238" s="1"/>
      <c r="F238" s="1"/>
      <c r="G238" s="1"/>
      <c r="H238" s="1"/>
      <c r="I238" s="1"/>
      <c r="J238" s="1"/>
      <c r="K238" s="1"/>
      <c r="L238" s="1"/>
      <c r="M238" s="9"/>
      <c r="N238" s="1"/>
      <c r="O238" s="1"/>
      <c r="P238" s="1"/>
      <c r="Q238" s="1"/>
    </row>
    <row r="239" spans="1:17" ht="12.75">
      <c r="A239" s="1"/>
      <c r="B239" t="s">
        <v>350</v>
      </c>
      <c r="C239" s="70">
        <v>36625</v>
      </c>
      <c r="E239" s="1"/>
      <c r="F239" s="1"/>
      <c r="G239" s="1"/>
      <c r="H239" s="1"/>
      <c r="I239" s="1"/>
      <c r="J239" s="1"/>
      <c r="K239" s="1"/>
      <c r="L239" s="1"/>
      <c r="M239" s="9"/>
      <c r="N239" s="1"/>
      <c r="O239" s="1"/>
      <c r="P239" s="1"/>
      <c r="Q239" s="1"/>
    </row>
    <row r="240" spans="1:17" ht="12.75">
      <c r="A240" s="1"/>
      <c r="C240" s="2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>
        <v>53</v>
      </c>
      <c r="B241" t="s">
        <v>351</v>
      </c>
      <c r="C241" s="26" t="s">
        <v>379</v>
      </c>
      <c r="D241" t="s">
        <v>382</v>
      </c>
      <c r="E241" s="1">
        <v>12.14</v>
      </c>
      <c r="F241" s="1"/>
      <c r="G241" s="1">
        <v>12.14</v>
      </c>
      <c r="H241" s="1">
        <v>11.67</v>
      </c>
      <c r="I241" s="1">
        <v>12.14</v>
      </c>
      <c r="J241" s="1" t="s">
        <v>187</v>
      </c>
      <c r="K241" s="1">
        <v>12.14</v>
      </c>
      <c r="L241" s="1">
        <v>11.67</v>
      </c>
      <c r="M241" s="1">
        <v>9.68</v>
      </c>
      <c r="N241" s="1" t="s">
        <v>187</v>
      </c>
      <c r="O241" s="1" t="s">
        <v>187</v>
      </c>
      <c r="P241" s="1" t="s">
        <v>187</v>
      </c>
      <c r="Q241" s="1" t="s">
        <v>342</v>
      </c>
    </row>
    <row r="242" spans="1:17" ht="12.75">
      <c r="A242" s="1"/>
      <c r="B242" t="s">
        <v>352</v>
      </c>
      <c r="C242" s="26" t="s">
        <v>380</v>
      </c>
      <c r="E242" s="1" t="s">
        <v>193</v>
      </c>
      <c r="F242" s="1"/>
      <c r="G242" s="1" t="s">
        <v>193</v>
      </c>
      <c r="H242" s="1"/>
      <c r="I242" s="1" t="s">
        <v>193</v>
      </c>
      <c r="J242" s="1"/>
      <c r="K242" s="6" t="s">
        <v>193</v>
      </c>
      <c r="L242" s="1"/>
      <c r="M242" s="1"/>
      <c r="N242" s="1"/>
      <c r="O242" s="1"/>
      <c r="P242" s="1"/>
      <c r="Q242" s="1"/>
    </row>
    <row r="243" spans="1:17" ht="12.75">
      <c r="A243" s="1"/>
      <c r="B243" t="s">
        <v>353</v>
      </c>
      <c r="C243" s="26" t="s">
        <v>381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C244" s="2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t="s">
        <v>354</v>
      </c>
      <c r="C245" s="26" t="s">
        <v>383</v>
      </c>
      <c r="D245" t="s">
        <v>385</v>
      </c>
      <c r="E245" s="1" t="s">
        <v>187</v>
      </c>
      <c r="F245" s="1"/>
      <c r="G245" s="1" t="s">
        <v>187</v>
      </c>
      <c r="H245" s="1" t="s">
        <v>187</v>
      </c>
      <c r="I245" s="1" t="s">
        <v>187</v>
      </c>
      <c r="J245" s="1" t="s">
        <v>187</v>
      </c>
      <c r="K245" s="1" t="s">
        <v>187</v>
      </c>
      <c r="L245" s="1" t="s">
        <v>187</v>
      </c>
      <c r="M245" s="1" t="s">
        <v>187</v>
      </c>
      <c r="N245" s="1" t="s">
        <v>187</v>
      </c>
      <c r="O245" s="1" t="s">
        <v>187</v>
      </c>
      <c r="P245" s="1" t="s">
        <v>187</v>
      </c>
      <c r="Q245" s="1" t="s">
        <v>342</v>
      </c>
    </row>
    <row r="246" spans="1:17" ht="12.75">
      <c r="A246" s="1"/>
      <c r="B246" t="s">
        <v>355</v>
      </c>
      <c r="C246" s="26" t="s">
        <v>384</v>
      </c>
      <c r="E246" s="1"/>
      <c r="F246" s="1"/>
      <c r="G246" s="1"/>
      <c r="H246" s="1"/>
      <c r="I246" s="1"/>
      <c r="J246" s="1"/>
      <c r="K246" s="1"/>
      <c r="L246" s="1"/>
      <c r="M246" s="9"/>
      <c r="Q246" s="1"/>
    </row>
    <row r="247" spans="1:17" ht="12.75">
      <c r="A247" s="1"/>
      <c r="B247" t="s">
        <v>353</v>
      </c>
      <c r="C247" s="43">
        <v>37168</v>
      </c>
      <c r="E247" s="1"/>
      <c r="F247" s="1"/>
      <c r="G247" s="1"/>
      <c r="H247" s="1"/>
      <c r="I247" s="1"/>
      <c r="J247" s="1"/>
      <c r="K247" s="1"/>
      <c r="L247" s="1"/>
      <c r="M247" s="9"/>
      <c r="Q247" s="1"/>
    </row>
    <row r="248" spans="1:17" ht="12.75">
      <c r="A248" s="1"/>
      <c r="C248" s="26"/>
      <c r="E248" s="1"/>
      <c r="F248" s="1"/>
      <c r="G248" s="1"/>
      <c r="H248" s="1"/>
      <c r="I248" s="1"/>
      <c r="J248" s="1"/>
      <c r="K248" s="1"/>
      <c r="L248" s="1"/>
      <c r="M248" s="9"/>
      <c r="Q248" s="1"/>
    </row>
    <row r="249" spans="1:17" ht="12.75">
      <c r="A249" s="1">
        <v>54</v>
      </c>
      <c r="B249" t="s">
        <v>399</v>
      </c>
      <c r="C249" s="26" t="s">
        <v>401</v>
      </c>
      <c r="D249" t="s">
        <v>402</v>
      </c>
      <c r="E249" s="1">
        <v>5</v>
      </c>
      <c r="F249" s="1">
        <v>7.782</v>
      </c>
      <c r="G249" s="1" t="s">
        <v>403</v>
      </c>
      <c r="H249" s="1">
        <v>3.53</v>
      </c>
      <c r="I249" s="1" t="s">
        <v>404</v>
      </c>
      <c r="J249" s="1"/>
      <c r="K249" s="1" t="s">
        <v>404</v>
      </c>
      <c r="L249" s="1">
        <v>3.53</v>
      </c>
      <c r="M249" s="1">
        <v>2.83</v>
      </c>
      <c r="N249" t="s">
        <v>440</v>
      </c>
      <c r="Q249" s="1" t="s">
        <v>342</v>
      </c>
    </row>
    <row r="250" spans="1:17" ht="12.75">
      <c r="A250" s="1"/>
      <c r="B250" t="s">
        <v>400</v>
      </c>
      <c r="C250" s="70">
        <v>34828</v>
      </c>
      <c r="E250" s="1" t="s">
        <v>419</v>
      </c>
      <c r="F250" s="1" t="s">
        <v>439</v>
      </c>
      <c r="G250" s="1"/>
      <c r="H250" s="1" t="s">
        <v>419</v>
      </c>
      <c r="I250" s="1" t="s">
        <v>200</v>
      </c>
      <c r="J250" s="1"/>
      <c r="K250" s="1" t="s">
        <v>200</v>
      </c>
      <c r="L250" s="1"/>
      <c r="M250" s="1"/>
      <c r="N250" t="s">
        <v>441</v>
      </c>
      <c r="Q250" s="1"/>
    </row>
    <row r="251" spans="1:17" ht="12.75">
      <c r="A251" s="1"/>
      <c r="C251" s="26" t="s">
        <v>438</v>
      </c>
      <c r="E251" s="1"/>
      <c r="F251" s="1"/>
      <c r="G251" s="1"/>
      <c r="H251" s="1"/>
      <c r="I251" s="1"/>
      <c r="J251" s="1"/>
      <c r="K251" s="1"/>
      <c r="L251" s="1"/>
      <c r="M251" s="1"/>
      <c r="Q251" s="1"/>
    </row>
    <row r="252" spans="1:17" ht="12.75">
      <c r="A252" s="1" t="s">
        <v>20</v>
      </c>
      <c r="C252" s="70">
        <v>36047</v>
      </c>
      <c r="E252" s="1"/>
      <c r="F252" s="1"/>
      <c r="G252" s="1"/>
      <c r="H252" s="1"/>
      <c r="I252" s="1"/>
      <c r="J252" s="1"/>
      <c r="K252" s="1"/>
      <c r="L252" s="1"/>
      <c r="M252" s="1"/>
      <c r="Q252" s="1"/>
    </row>
    <row r="253" ht="12.75">
      <c r="A253" s="1" t="s">
        <v>20</v>
      </c>
    </row>
    <row r="254" spans="1:17" ht="12.75">
      <c r="A254" s="1">
        <v>55</v>
      </c>
      <c r="B254" t="s">
        <v>356</v>
      </c>
      <c r="C254" s="26" t="s">
        <v>387</v>
      </c>
      <c r="D254" t="s">
        <v>389</v>
      </c>
      <c r="E254" s="1" t="s">
        <v>390</v>
      </c>
      <c r="F254" s="1">
        <v>57.292</v>
      </c>
      <c r="G254" s="1" t="s">
        <v>442</v>
      </c>
      <c r="H254" s="1">
        <v>186.12</v>
      </c>
      <c r="I254" s="1" t="s">
        <v>392</v>
      </c>
      <c r="J254" s="1" t="s">
        <v>393</v>
      </c>
      <c r="K254" s="1" t="s">
        <v>391</v>
      </c>
      <c r="L254" s="1">
        <v>27.93</v>
      </c>
      <c r="M254" s="1">
        <v>26.08</v>
      </c>
      <c r="N254" s="1" t="s">
        <v>394</v>
      </c>
      <c r="O254" s="1" t="s">
        <v>31</v>
      </c>
      <c r="P254" s="1" t="s">
        <v>446</v>
      </c>
      <c r="Q254" s="1" t="s">
        <v>342</v>
      </c>
    </row>
    <row r="255" spans="2:17" ht="12.75">
      <c r="B255" t="s">
        <v>357</v>
      </c>
      <c r="C255" s="26" t="s">
        <v>388</v>
      </c>
      <c r="E255" s="1"/>
      <c r="F255" s="1"/>
      <c r="G255" s="1"/>
      <c r="H255" s="1"/>
      <c r="I255" s="1"/>
      <c r="J255" s="1" t="s">
        <v>61</v>
      </c>
      <c r="K255" s="1" t="s">
        <v>393</v>
      </c>
      <c r="L255" s="18"/>
      <c r="M255" s="1"/>
      <c r="Q255" s="1" t="s">
        <v>444</v>
      </c>
    </row>
    <row r="256" spans="3:17" ht="12.75">
      <c r="C256" s="26" t="s">
        <v>386</v>
      </c>
      <c r="D256" s="33"/>
      <c r="E256" s="29"/>
      <c r="F256" s="29"/>
      <c r="G256" s="29"/>
      <c r="H256" s="29"/>
      <c r="I256" s="29"/>
      <c r="J256" s="29"/>
      <c r="K256" s="29" t="s">
        <v>443</v>
      </c>
      <c r="L256" s="29"/>
      <c r="M256" s="32"/>
      <c r="N256" s="33"/>
      <c r="Q256" s="1" t="s">
        <v>445</v>
      </c>
    </row>
    <row r="257" spans="1:17" ht="12.75">
      <c r="A257" s="33"/>
      <c r="B257" s="33"/>
      <c r="C257" s="74"/>
      <c r="D257" s="33"/>
      <c r="E257" s="14"/>
      <c r="F257" s="14"/>
      <c r="G257" s="14"/>
      <c r="H257" s="14"/>
      <c r="I257" s="14"/>
      <c r="J257" s="14"/>
      <c r="K257" s="14"/>
      <c r="L257" s="14"/>
      <c r="M257" s="14"/>
      <c r="N257" s="33"/>
      <c r="O257" s="33"/>
      <c r="P257" s="33"/>
      <c r="Q257" s="29"/>
    </row>
    <row r="258" spans="1:17" ht="12.75">
      <c r="A258" s="29">
        <v>56</v>
      </c>
      <c r="B258" s="33" t="s">
        <v>459</v>
      </c>
      <c r="C258" s="41" t="s">
        <v>462</v>
      </c>
      <c r="D258" s="36">
        <v>0.45</v>
      </c>
      <c r="E258" s="36">
        <v>0.1</v>
      </c>
      <c r="F258" s="36" t="s">
        <v>187</v>
      </c>
      <c r="G258" s="36">
        <v>0.1</v>
      </c>
      <c r="H258" s="36">
        <v>0.05</v>
      </c>
      <c r="I258" s="36">
        <v>0.1</v>
      </c>
      <c r="J258" s="36" t="s">
        <v>187</v>
      </c>
      <c r="K258" s="36">
        <v>0.1</v>
      </c>
      <c r="L258" s="36">
        <v>0.05</v>
      </c>
      <c r="M258" s="36">
        <v>0.03</v>
      </c>
      <c r="N258" s="36" t="s">
        <v>187</v>
      </c>
      <c r="O258" s="36" t="s">
        <v>187</v>
      </c>
      <c r="P258" s="36" t="s">
        <v>417</v>
      </c>
      <c r="Q258" s="36" t="s">
        <v>464</v>
      </c>
    </row>
    <row r="259" spans="1:17" ht="12.75">
      <c r="A259" s="33"/>
      <c r="B259" s="71" t="s">
        <v>460</v>
      </c>
      <c r="C259" s="76" t="s">
        <v>463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ht="12.75">
      <c r="B260" s="71" t="s">
        <v>461</v>
      </c>
    </row>
    <row r="262" spans="1:17" ht="12.75">
      <c r="A262" s="1"/>
      <c r="C262" s="26"/>
      <c r="E262" s="1"/>
      <c r="F262" s="1"/>
      <c r="G262" s="1"/>
      <c r="H262" s="1"/>
      <c r="I262" s="1"/>
      <c r="J262" s="1"/>
      <c r="K262" s="1"/>
      <c r="L262" s="1"/>
      <c r="M262" s="1"/>
      <c r="Q262" s="1"/>
    </row>
    <row r="263" spans="1:17" ht="12.75">
      <c r="A263" s="1"/>
      <c r="C263" s="26"/>
      <c r="E263" s="1"/>
      <c r="F263" s="1"/>
      <c r="G263" s="1"/>
      <c r="H263" s="1"/>
      <c r="I263" s="1"/>
      <c r="J263" s="1"/>
      <c r="K263" s="1"/>
      <c r="L263" s="1"/>
      <c r="M263" s="1"/>
      <c r="Q263" s="84" t="s">
        <v>397</v>
      </c>
    </row>
    <row r="264" spans="1:17" ht="12.75">
      <c r="A264" s="21">
        <v>1</v>
      </c>
      <c r="B264" s="21">
        <v>2</v>
      </c>
      <c r="C264" s="21">
        <v>3</v>
      </c>
      <c r="D264" s="21">
        <v>4</v>
      </c>
      <c r="E264" s="12">
        <v>5</v>
      </c>
      <c r="F264" s="12">
        <v>6</v>
      </c>
      <c r="G264" s="12">
        <v>7</v>
      </c>
      <c r="H264" s="12">
        <v>8</v>
      </c>
      <c r="I264" s="12">
        <v>9</v>
      </c>
      <c r="J264" s="12">
        <v>10</v>
      </c>
      <c r="K264" s="12">
        <v>11</v>
      </c>
      <c r="L264" s="12">
        <v>12</v>
      </c>
      <c r="M264" s="12">
        <v>13</v>
      </c>
      <c r="N264" s="22">
        <v>14</v>
      </c>
      <c r="O264" s="22">
        <v>15</v>
      </c>
      <c r="P264" s="22">
        <v>16</v>
      </c>
      <c r="Q264" s="22">
        <v>17</v>
      </c>
    </row>
    <row r="265" spans="1:17" ht="12.75">
      <c r="A265">
        <v>57</v>
      </c>
      <c r="B265" s="24" t="s">
        <v>465</v>
      </c>
      <c r="C265" s="1" t="s">
        <v>469</v>
      </c>
      <c r="D265" s="1">
        <v>0.108</v>
      </c>
      <c r="E265" s="1">
        <v>0.3</v>
      </c>
      <c r="F265" s="1" t="s">
        <v>187</v>
      </c>
      <c r="G265" s="1">
        <v>0.3</v>
      </c>
      <c r="H265" s="1">
        <v>0.15</v>
      </c>
      <c r="I265" s="1">
        <v>5.3</v>
      </c>
      <c r="J265" s="1" t="s">
        <v>187</v>
      </c>
      <c r="K265" s="1">
        <v>0.3</v>
      </c>
      <c r="L265" s="1">
        <v>0.15</v>
      </c>
      <c r="M265" s="1" t="s">
        <v>471</v>
      </c>
      <c r="N265" s="32" t="s">
        <v>187</v>
      </c>
      <c r="O265" s="32" t="s">
        <v>187</v>
      </c>
      <c r="P265" s="32" t="s">
        <v>417</v>
      </c>
      <c r="Q265" s="36" t="s">
        <v>464</v>
      </c>
    </row>
    <row r="266" spans="2:3" ht="12.75">
      <c r="B266" t="s">
        <v>466</v>
      </c>
      <c r="C266" s="1" t="s">
        <v>470</v>
      </c>
    </row>
    <row r="267" spans="2:3" ht="12.75">
      <c r="B267" t="s">
        <v>467</v>
      </c>
      <c r="C267" s="1"/>
    </row>
    <row r="268" spans="2:3" ht="12.75">
      <c r="B268" t="s">
        <v>468</v>
      </c>
      <c r="C268" s="1"/>
    </row>
    <row r="269" spans="3:107" ht="12.75">
      <c r="C269" s="78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29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</row>
    <row r="270" spans="1:107" ht="12.75">
      <c r="A270">
        <v>58</v>
      </c>
      <c r="B270" t="s">
        <v>472</v>
      </c>
      <c r="C270" s="25" t="s">
        <v>475</v>
      </c>
      <c r="D270" s="36">
        <v>0.344</v>
      </c>
      <c r="E270" s="2">
        <v>2.5</v>
      </c>
      <c r="F270" s="25" t="s">
        <v>187</v>
      </c>
      <c r="G270" s="2">
        <v>2.5</v>
      </c>
      <c r="H270" s="2">
        <v>5.4</v>
      </c>
      <c r="I270" s="2">
        <v>2.5</v>
      </c>
      <c r="J270" s="2" t="s">
        <v>187</v>
      </c>
      <c r="K270" s="25">
        <v>2.5</v>
      </c>
      <c r="L270" s="2">
        <v>5.4</v>
      </c>
      <c r="M270" s="2">
        <v>4.49</v>
      </c>
      <c r="N270" s="32" t="s">
        <v>187</v>
      </c>
      <c r="O270" s="32" t="s">
        <v>187</v>
      </c>
      <c r="P270" s="32" t="s">
        <v>417</v>
      </c>
      <c r="Q270" s="36" t="s">
        <v>464</v>
      </c>
      <c r="R270" s="2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</row>
    <row r="271" spans="2:107" ht="12.75">
      <c r="B271" t="s">
        <v>473</v>
      </c>
      <c r="C271" s="25" t="s">
        <v>219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R271" s="29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</row>
    <row r="272" spans="2:107" ht="12.75">
      <c r="B272" t="s">
        <v>474</v>
      </c>
      <c r="C272" s="25" t="s">
        <v>476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R272" s="29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</row>
    <row r="273" spans="2:107" ht="12.75">
      <c r="B273" t="s">
        <v>477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</row>
    <row r="274" spans="3:107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</row>
    <row r="275" spans="1:107" ht="12.75">
      <c r="A275">
        <v>59</v>
      </c>
      <c r="B275" t="s">
        <v>478</v>
      </c>
      <c r="C275" s="25" t="s">
        <v>481</v>
      </c>
      <c r="D275" s="25">
        <v>2.62</v>
      </c>
      <c r="E275" s="25">
        <v>5.24</v>
      </c>
      <c r="F275" s="25" t="s">
        <v>187</v>
      </c>
      <c r="G275" s="25">
        <v>5.24</v>
      </c>
      <c r="H275" s="25">
        <v>6.22</v>
      </c>
      <c r="I275" s="25">
        <v>5.24</v>
      </c>
      <c r="J275" s="25" t="s">
        <v>187</v>
      </c>
      <c r="K275" s="25">
        <v>5.24</v>
      </c>
      <c r="L275" s="25">
        <v>6.22</v>
      </c>
      <c r="M275" s="25" t="s">
        <v>483</v>
      </c>
      <c r="N275" s="32" t="s">
        <v>187</v>
      </c>
      <c r="O275" s="32" t="s">
        <v>187</v>
      </c>
      <c r="P275" s="32" t="s">
        <v>417</v>
      </c>
      <c r="Q275" s="36" t="s">
        <v>464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</row>
    <row r="276" spans="2:107" ht="12.75">
      <c r="B276" t="s">
        <v>479</v>
      </c>
      <c r="C276" s="25" t="s">
        <v>110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</row>
    <row r="277" spans="2:107" ht="12.75">
      <c r="B277" t="s">
        <v>480</v>
      </c>
      <c r="C277" s="1" t="s">
        <v>482</v>
      </c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</row>
    <row r="278" spans="4:107" ht="12.75">
      <c r="D278" s="75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</row>
    <row r="279" spans="1:107" ht="12.75">
      <c r="A279">
        <v>60</v>
      </c>
      <c r="B279" t="s">
        <v>484</v>
      </c>
      <c r="C279" s="1" t="s">
        <v>489</v>
      </c>
      <c r="D279" s="19"/>
      <c r="E279" s="23"/>
      <c r="F279" s="57"/>
      <c r="G279" s="19"/>
      <c r="H279" s="57"/>
      <c r="I279" s="67"/>
      <c r="J279" s="67"/>
      <c r="K279" s="57"/>
      <c r="L279" s="19"/>
      <c r="M279" s="67"/>
      <c r="N279" s="67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</row>
    <row r="280" spans="2:107" ht="12.75">
      <c r="B280" t="s">
        <v>485</v>
      </c>
      <c r="C280" s="1" t="s">
        <v>110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</row>
    <row r="281" spans="2:107" ht="12.75">
      <c r="B281" t="s">
        <v>486</v>
      </c>
      <c r="C281" s="1" t="s">
        <v>452</v>
      </c>
      <c r="D281" s="1">
        <v>0.192</v>
      </c>
      <c r="E281" s="1">
        <v>1</v>
      </c>
      <c r="F281" s="1" t="s">
        <v>187</v>
      </c>
      <c r="G281" s="1">
        <v>1</v>
      </c>
      <c r="H281" s="1">
        <v>1.08</v>
      </c>
      <c r="I281" s="1">
        <v>1</v>
      </c>
      <c r="J281" s="1" t="s">
        <v>187</v>
      </c>
      <c r="K281" s="1">
        <v>1</v>
      </c>
      <c r="L281" s="1">
        <v>1.08</v>
      </c>
      <c r="M281" s="1">
        <v>0.99</v>
      </c>
      <c r="N281" s="32" t="s">
        <v>187</v>
      </c>
      <c r="O281" s="32" t="s">
        <v>187</v>
      </c>
      <c r="P281" s="32" t="s">
        <v>417</v>
      </c>
      <c r="Q281" s="36" t="s">
        <v>464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</row>
    <row r="282" spans="2:107" ht="12.75">
      <c r="B282" t="s">
        <v>487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</row>
    <row r="283" spans="2:107" ht="12.75">
      <c r="B283" t="s">
        <v>488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</row>
    <row r="284" spans="3:107" ht="12.75">
      <c r="C284" s="32"/>
      <c r="D284" s="32"/>
      <c r="E284" s="57"/>
      <c r="F284" s="57"/>
      <c r="G284" s="57"/>
      <c r="H284" s="57"/>
      <c r="I284" s="57"/>
      <c r="J284" s="57"/>
      <c r="K284" s="57"/>
      <c r="L284" s="57"/>
      <c r="M284" s="57"/>
      <c r="N284" s="32"/>
      <c r="O284" s="32"/>
      <c r="P284" s="32"/>
      <c r="Q284" s="29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</row>
    <row r="285" spans="1:107" ht="12.75">
      <c r="A285">
        <v>61</v>
      </c>
      <c r="B285" t="s">
        <v>453</v>
      </c>
      <c r="C285" s="1" t="s">
        <v>457</v>
      </c>
      <c r="D285" s="29">
        <v>9</v>
      </c>
      <c r="E285" s="2">
        <v>18</v>
      </c>
      <c r="F285" s="2" t="s">
        <v>187</v>
      </c>
      <c r="G285" s="2">
        <v>18</v>
      </c>
      <c r="H285" s="2">
        <v>25.38</v>
      </c>
      <c r="I285" s="2">
        <v>18</v>
      </c>
      <c r="J285" s="2" t="s">
        <v>187</v>
      </c>
      <c r="K285" s="2">
        <v>18</v>
      </c>
      <c r="L285" s="2">
        <v>25.38</v>
      </c>
      <c r="M285" s="2" t="s">
        <v>483</v>
      </c>
      <c r="N285" s="32" t="s">
        <v>187</v>
      </c>
      <c r="O285" s="32" t="s">
        <v>187</v>
      </c>
      <c r="P285" s="32" t="s">
        <v>417</v>
      </c>
      <c r="Q285" s="36" t="s">
        <v>464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</row>
    <row r="286" spans="2:107" ht="12.75">
      <c r="B286" t="s">
        <v>454</v>
      </c>
      <c r="C286" s="1" t="s">
        <v>98</v>
      </c>
      <c r="D286" s="29"/>
      <c r="E286" s="2"/>
      <c r="F286" s="2"/>
      <c r="G286" s="2"/>
      <c r="H286" s="2"/>
      <c r="I286" s="2"/>
      <c r="J286" s="2"/>
      <c r="K286" s="2"/>
      <c r="L286" s="2"/>
      <c r="M286" s="2"/>
      <c r="N286" s="29"/>
      <c r="O286" s="29"/>
      <c r="P286" s="29"/>
      <c r="Q286" s="29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</row>
    <row r="287" spans="2:107" ht="12.75">
      <c r="B287" t="s">
        <v>455</v>
      </c>
      <c r="C287" s="1" t="s">
        <v>458</v>
      </c>
      <c r="D287" s="29"/>
      <c r="E287" s="2"/>
      <c r="F287" s="2"/>
      <c r="G287" s="2"/>
      <c r="H287" s="2"/>
      <c r="I287" s="2"/>
      <c r="J287" s="2"/>
      <c r="K287" s="2"/>
      <c r="L287" s="2"/>
      <c r="M287" s="2"/>
      <c r="N287" s="2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</row>
    <row r="288" spans="2:107" ht="12.75">
      <c r="B288" t="s">
        <v>456</v>
      </c>
      <c r="C288" s="1" t="s">
        <v>20</v>
      </c>
      <c r="D288" s="33"/>
      <c r="E288" s="13"/>
      <c r="F288" s="2"/>
      <c r="G288" s="2"/>
      <c r="H288" s="2"/>
      <c r="I288" s="13"/>
      <c r="J288" s="2"/>
      <c r="K288" s="13"/>
      <c r="L288" s="13"/>
      <c r="M288" s="2"/>
      <c r="N288" s="33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</row>
    <row r="289" spans="2:107" ht="12.75">
      <c r="B289" s="33"/>
      <c r="D289" s="33"/>
      <c r="E289" s="13"/>
      <c r="F289" s="2"/>
      <c r="G289" s="2"/>
      <c r="H289" s="2"/>
      <c r="I289" s="13"/>
      <c r="J289" s="2"/>
      <c r="K289" s="13"/>
      <c r="L289" s="13"/>
      <c r="M289" s="2"/>
      <c r="N289" s="33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</row>
    <row r="290" spans="1:107" ht="12.75">
      <c r="A290">
        <v>62</v>
      </c>
      <c r="B290" s="71" t="s">
        <v>490</v>
      </c>
      <c r="C290" s="1" t="s">
        <v>493</v>
      </c>
      <c r="D290" s="33">
        <v>0.739</v>
      </c>
      <c r="E290" s="15">
        <v>0.66</v>
      </c>
      <c r="F290" s="2" t="s">
        <v>187</v>
      </c>
      <c r="G290" s="2">
        <v>0.66</v>
      </c>
      <c r="H290" s="2">
        <v>1.88</v>
      </c>
      <c r="I290" s="13">
        <v>0.66</v>
      </c>
      <c r="J290" s="2" t="s">
        <v>187</v>
      </c>
      <c r="K290" s="2">
        <v>0.66</v>
      </c>
      <c r="L290" s="2">
        <v>1.88</v>
      </c>
      <c r="M290" s="2" t="s">
        <v>471</v>
      </c>
      <c r="N290" s="32" t="s">
        <v>187</v>
      </c>
      <c r="O290" s="32" t="s">
        <v>187</v>
      </c>
      <c r="P290" s="32" t="s">
        <v>417</v>
      </c>
      <c r="Q290" s="36" t="s">
        <v>464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</row>
    <row r="291" spans="2:107" ht="12.75">
      <c r="B291" s="71" t="s">
        <v>491</v>
      </c>
      <c r="C291" s="1" t="s">
        <v>219</v>
      </c>
      <c r="H291" s="7"/>
      <c r="I291" s="10"/>
      <c r="J291" s="7"/>
      <c r="K291" s="7"/>
      <c r="L291" s="7"/>
      <c r="M291" s="7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</row>
    <row r="292" spans="2:107" ht="12.75">
      <c r="B292" s="71" t="s">
        <v>492</v>
      </c>
      <c r="C292" s="1" t="s">
        <v>494</v>
      </c>
      <c r="H292" s="2"/>
      <c r="I292" s="13"/>
      <c r="J292" s="2"/>
      <c r="K292" s="2"/>
      <c r="L292" s="2"/>
      <c r="M292" s="7"/>
      <c r="Q292" s="1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</row>
    <row r="293" spans="8:107" ht="12.75">
      <c r="H293" s="2"/>
      <c r="I293" s="13"/>
      <c r="J293" s="2"/>
      <c r="K293" s="2"/>
      <c r="L293" s="2"/>
      <c r="M293" s="7"/>
      <c r="Q293" s="1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</row>
    <row r="294" spans="1:107" ht="12.75">
      <c r="A294">
        <v>63</v>
      </c>
      <c r="B294" t="s">
        <v>495</v>
      </c>
      <c r="C294" s="1" t="s">
        <v>498</v>
      </c>
      <c r="K294" s="1"/>
      <c r="L294" s="1"/>
      <c r="Q294" s="1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</row>
    <row r="295" spans="1:107" ht="12.75">
      <c r="A295" s="33"/>
      <c r="B295" t="s">
        <v>496</v>
      </c>
      <c r="C295" s="29" t="s">
        <v>499</v>
      </c>
      <c r="D295" s="33">
        <v>0.3456</v>
      </c>
      <c r="E295" s="33">
        <v>0.691</v>
      </c>
      <c r="F295" s="33" t="s">
        <v>187</v>
      </c>
      <c r="G295" s="33">
        <v>0.691</v>
      </c>
      <c r="H295" s="2">
        <v>0.98</v>
      </c>
      <c r="I295" s="13">
        <v>0.691</v>
      </c>
      <c r="J295" s="2" t="s">
        <v>187</v>
      </c>
      <c r="K295" s="2">
        <v>0.691</v>
      </c>
      <c r="L295" s="2">
        <v>0.98</v>
      </c>
      <c r="M295" s="16">
        <v>0.45</v>
      </c>
      <c r="N295" s="32" t="s">
        <v>187</v>
      </c>
      <c r="O295" s="32" t="s">
        <v>187</v>
      </c>
      <c r="P295" s="32" t="s">
        <v>417</v>
      </c>
      <c r="Q295" s="36" t="s">
        <v>464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</row>
    <row r="296" spans="1:17" ht="12.75">
      <c r="A296" s="33"/>
      <c r="B296" t="s">
        <v>497</v>
      </c>
      <c r="C296" s="32"/>
      <c r="D296" s="33"/>
      <c r="E296" s="33"/>
      <c r="F296" s="33"/>
      <c r="G296" s="33"/>
      <c r="H296" s="16"/>
      <c r="I296" s="33"/>
      <c r="J296" s="33"/>
      <c r="K296" s="33"/>
      <c r="L296" s="33"/>
      <c r="M296" s="2"/>
      <c r="N296" s="33"/>
      <c r="O296" s="33"/>
      <c r="P296" s="33"/>
      <c r="Q296" s="29"/>
    </row>
    <row r="297" spans="1:17" ht="12.75">
      <c r="A297" s="33"/>
      <c r="B297" s="33" t="s">
        <v>103</v>
      </c>
      <c r="C297" s="32"/>
      <c r="D297" s="33"/>
      <c r="E297" s="33"/>
      <c r="F297" s="33"/>
      <c r="G297" s="33"/>
      <c r="H297" s="16"/>
      <c r="I297" s="33"/>
      <c r="J297" s="33"/>
      <c r="K297" s="33"/>
      <c r="L297" s="33"/>
      <c r="M297" s="2"/>
      <c r="N297" s="33"/>
      <c r="O297" s="33"/>
      <c r="P297" s="33"/>
      <c r="Q297" s="29"/>
    </row>
    <row r="298" spans="1:17" ht="12.75">
      <c r="A298" s="33"/>
      <c r="B298" s="33"/>
      <c r="C298" s="32"/>
      <c r="D298" s="33"/>
      <c r="E298" s="33"/>
      <c r="F298" s="33"/>
      <c r="G298" s="33"/>
      <c r="H298" s="16"/>
      <c r="I298" s="33"/>
      <c r="J298" s="33"/>
      <c r="K298" s="33"/>
      <c r="L298" s="33"/>
      <c r="M298" s="2"/>
      <c r="N298" s="33"/>
      <c r="O298" s="33"/>
      <c r="P298" s="33"/>
      <c r="Q298" s="29"/>
    </row>
    <row r="299" spans="1:17" ht="12.75">
      <c r="A299" s="33"/>
      <c r="B299" s="33"/>
      <c r="C299" s="32" t="s">
        <v>20</v>
      </c>
      <c r="D299" s="33"/>
      <c r="E299" s="33"/>
      <c r="F299" s="33"/>
      <c r="G299" s="33"/>
      <c r="H299" s="16"/>
      <c r="I299" s="33"/>
      <c r="J299" s="33"/>
      <c r="K299" s="33"/>
      <c r="L299" s="33"/>
      <c r="M299" s="2"/>
      <c r="N299" s="33"/>
      <c r="O299" s="33"/>
      <c r="P299" s="33"/>
      <c r="Q299" s="29"/>
    </row>
    <row r="300" spans="1:17" ht="12.75">
      <c r="A300" s="45"/>
      <c r="C300" s="45"/>
      <c r="D300" s="20"/>
      <c r="E300" s="20"/>
      <c r="F300" s="45"/>
      <c r="G300" s="45"/>
      <c r="H300" s="20"/>
      <c r="I300" s="20"/>
      <c r="J300" s="20"/>
      <c r="K300" s="20"/>
      <c r="L300" s="20"/>
      <c r="M300" s="20"/>
      <c r="N300" s="45"/>
      <c r="O300" s="45"/>
      <c r="P300" s="45"/>
      <c r="Q300" s="20"/>
    </row>
    <row r="301" spans="1:17" ht="12.75">
      <c r="A301" s="79"/>
      <c r="B301" s="80"/>
      <c r="C301" s="81" t="s">
        <v>500</v>
      </c>
      <c r="D301" s="81">
        <v>743.196</v>
      </c>
      <c r="E301" s="81">
        <v>2147.177</v>
      </c>
      <c r="F301" s="81">
        <v>80.06</v>
      </c>
      <c r="G301" s="81">
        <v>2227.241</v>
      </c>
      <c r="H301" s="81">
        <v>985.56</v>
      </c>
      <c r="I301" s="81">
        <v>2113.491</v>
      </c>
      <c r="J301" s="81">
        <v>18</v>
      </c>
      <c r="K301" s="82">
        <v>2116.491</v>
      </c>
      <c r="L301" s="81">
        <v>737.97</v>
      </c>
      <c r="M301" s="81"/>
      <c r="N301" s="80"/>
      <c r="O301" s="80"/>
      <c r="P301" s="80"/>
      <c r="Q301" s="79"/>
    </row>
    <row r="302" spans="1:17" ht="12.75">
      <c r="A302" s="29"/>
      <c r="B302" s="77"/>
      <c r="C302" s="29"/>
      <c r="D302" s="29"/>
      <c r="E302" s="29"/>
      <c r="F302" s="29"/>
      <c r="G302" s="29"/>
      <c r="H302" s="13"/>
      <c r="I302" s="29"/>
      <c r="J302" s="29"/>
      <c r="K302" s="29"/>
      <c r="L302" s="29"/>
      <c r="M302" s="29"/>
      <c r="N302" s="33"/>
      <c r="O302" s="33"/>
      <c r="P302" s="33"/>
      <c r="Q302" s="29"/>
    </row>
    <row r="303" spans="1:17" ht="12.75">
      <c r="A303" s="29"/>
      <c r="B303" s="77"/>
      <c r="C303" s="29"/>
      <c r="D303" s="29"/>
      <c r="E303" s="29"/>
      <c r="F303" s="29"/>
      <c r="G303" s="29"/>
      <c r="H303" s="13"/>
      <c r="I303" s="29"/>
      <c r="J303" s="29"/>
      <c r="K303" s="29"/>
      <c r="L303" s="29"/>
      <c r="M303" s="29"/>
      <c r="N303" s="33"/>
      <c r="O303" s="33"/>
      <c r="P303" s="33"/>
      <c r="Q303" s="29"/>
    </row>
    <row r="304" spans="1:17" ht="12.75">
      <c r="A304" s="29"/>
      <c r="B304" s="77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2"/>
      <c r="N304" s="33"/>
      <c r="O304" s="33"/>
      <c r="P304" s="33"/>
      <c r="Q304" s="29"/>
    </row>
    <row r="305" spans="1:17" ht="12.75">
      <c r="A305" s="14"/>
      <c r="B305" s="77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33"/>
      <c r="O305" s="33"/>
      <c r="P305" s="33"/>
      <c r="Q305" s="29"/>
    </row>
    <row r="306" spans="1:17" s="33" customFormat="1" ht="12.75">
      <c r="A306" s="29"/>
      <c r="C306" s="29"/>
      <c r="D306" s="29"/>
      <c r="E306" s="29"/>
      <c r="F306" s="29"/>
      <c r="G306" s="29"/>
      <c r="Q306" s="29"/>
    </row>
    <row r="307" s="33" customFormat="1" ht="12.75">
      <c r="Q307" s="29"/>
    </row>
    <row r="308" spans="3:17" s="33" customFormat="1" ht="12.75">
      <c r="C308" s="23" t="s">
        <v>501</v>
      </c>
      <c r="D308" s="23"/>
      <c r="E308" s="23"/>
      <c r="F308" s="23"/>
      <c r="G308" s="23"/>
      <c r="H308" s="23"/>
      <c r="I308" s="23" t="s">
        <v>502</v>
      </c>
      <c r="J308" s="23"/>
      <c r="K308" s="23"/>
      <c r="L308" s="23"/>
      <c r="Q308" s="29"/>
    </row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pans="4:17" s="33" customFormat="1" ht="12.75">
      <c r="D317" s="29"/>
      <c r="E317" s="29"/>
      <c r="F317" s="29"/>
      <c r="G317" s="29"/>
      <c r="H317" s="29"/>
      <c r="I317" s="29"/>
      <c r="J317" s="29"/>
      <c r="K317" s="29"/>
      <c r="L317" s="29"/>
      <c r="Q317" s="29"/>
    </row>
    <row r="318" spans="1:20" ht="12.75">
      <c r="A318" s="33"/>
      <c r="B318" s="23"/>
      <c r="C318" s="5"/>
      <c r="D318" s="29"/>
      <c r="E318" s="29"/>
      <c r="F318" s="29"/>
      <c r="G318" s="29"/>
      <c r="H318" s="34"/>
      <c r="I318" s="34"/>
      <c r="J318" s="29"/>
      <c r="K318" s="34"/>
      <c r="L318" s="34"/>
      <c r="M318" s="2"/>
      <c r="N318" s="34"/>
      <c r="O318" s="29"/>
      <c r="P318" s="34"/>
      <c r="Q318" s="29"/>
      <c r="R318" s="33"/>
      <c r="S318" s="33"/>
      <c r="T318" s="33"/>
    </row>
    <row r="319" spans="1:20" ht="12.75">
      <c r="A319" s="33"/>
      <c r="B319" s="33"/>
      <c r="C319" s="72"/>
      <c r="D319" s="29"/>
      <c r="E319" s="2"/>
      <c r="F319" s="2"/>
      <c r="G319" s="2"/>
      <c r="H319" s="2"/>
      <c r="I319" s="2"/>
      <c r="J319" s="2"/>
      <c r="K319" s="2"/>
      <c r="L319" s="2"/>
      <c r="M319" s="2"/>
      <c r="N319" s="16"/>
      <c r="O319" s="16"/>
      <c r="P319" s="16"/>
      <c r="Q319" s="29"/>
      <c r="R319" s="33"/>
      <c r="S319" s="33"/>
      <c r="T319" s="33"/>
    </row>
    <row r="320" spans="1:20" ht="12.75">
      <c r="A320" s="33"/>
      <c r="B320" s="13"/>
      <c r="C320" s="72"/>
      <c r="D320" s="29"/>
      <c r="E320" s="2"/>
      <c r="F320" s="2"/>
      <c r="G320" s="2"/>
      <c r="H320" s="2"/>
      <c r="I320" s="2"/>
      <c r="J320" s="2"/>
      <c r="K320" s="2"/>
      <c r="L320" s="2"/>
      <c r="M320" s="2"/>
      <c r="N320" s="29"/>
      <c r="O320" s="29"/>
      <c r="P320" s="29"/>
      <c r="Q320" s="29"/>
      <c r="R320" s="33"/>
      <c r="S320" s="33"/>
      <c r="T320" s="33"/>
    </row>
    <row r="321" spans="1:20" ht="12.75">
      <c r="A321" s="33"/>
      <c r="B321" s="13"/>
      <c r="C321" s="73"/>
      <c r="D321" s="29"/>
      <c r="E321" s="2"/>
      <c r="F321" s="2"/>
      <c r="G321" s="2"/>
      <c r="H321" s="2"/>
      <c r="I321" s="2"/>
      <c r="J321" s="2"/>
      <c r="K321" s="2"/>
      <c r="L321" s="2"/>
      <c r="M321" s="2"/>
      <c r="N321" s="29"/>
      <c r="O321" s="29"/>
      <c r="P321" s="29"/>
      <c r="Q321" s="29"/>
      <c r="R321" s="33"/>
      <c r="S321" s="33"/>
      <c r="T321" s="33"/>
    </row>
    <row r="322" spans="1:20" ht="12.75">
      <c r="A322" s="33"/>
      <c r="B322" s="30"/>
      <c r="C322" s="29"/>
      <c r="D322" s="29"/>
      <c r="E322" s="2"/>
      <c r="F322" s="2"/>
      <c r="G322" s="2"/>
      <c r="H322" s="2"/>
      <c r="I322" s="2"/>
      <c r="J322" s="2"/>
      <c r="K322" s="2"/>
      <c r="L322" s="2"/>
      <c r="M322" s="2"/>
      <c r="N322" s="29"/>
      <c r="O322" s="29"/>
      <c r="P322" s="29"/>
      <c r="Q322" s="29"/>
      <c r="R322" s="33"/>
      <c r="S322" s="33"/>
      <c r="T322" s="33"/>
    </row>
    <row r="323" spans="1:20" ht="12.75">
      <c r="A323" s="33"/>
      <c r="B323" s="30"/>
      <c r="C323" s="72"/>
      <c r="D323" s="29"/>
      <c r="E323" s="2"/>
      <c r="F323" s="2"/>
      <c r="G323" s="2"/>
      <c r="H323" s="2"/>
      <c r="I323" s="2"/>
      <c r="J323" s="2"/>
      <c r="K323" s="2"/>
      <c r="L323" s="2"/>
      <c r="M323" s="2"/>
      <c r="N323" s="16"/>
      <c r="O323" s="29"/>
      <c r="P323" s="16"/>
      <c r="Q323" s="29"/>
      <c r="R323" s="33"/>
      <c r="S323" s="33"/>
      <c r="T323" s="33"/>
    </row>
    <row r="324" spans="1:20" ht="12.75">
      <c r="A324" s="33"/>
      <c r="B324" s="30"/>
      <c r="C324" s="72"/>
      <c r="D324" s="29"/>
      <c r="E324" s="29"/>
      <c r="F324" s="29"/>
      <c r="G324" s="29"/>
      <c r="H324" s="29"/>
      <c r="I324" s="29"/>
      <c r="J324" s="16"/>
      <c r="K324" s="2"/>
      <c r="L324" s="29"/>
      <c r="M324" s="29"/>
      <c r="N324" s="29"/>
      <c r="O324" s="29"/>
      <c r="P324" s="29"/>
      <c r="Q324" s="29"/>
      <c r="R324" s="33"/>
      <c r="S324" s="33"/>
      <c r="T324" s="33"/>
    </row>
    <row r="325" spans="1:20" ht="12.75">
      <c r="A325" s="33"/>
      <c r="B325" s="30"/>
      <c r="C325" s="73"/>
      <c r="D325" s="29"/>
      <c r="E325" s="2"/>
      <c r="F325" s="2"/>
      <c r="G325" s="2"/>
      <c r="H325" s="2"/>
      <c r="I325" s="2"/>
      <c r="J325" s="2"/>
      <c r="K325" s="16"/>
      <c r="L325" s="2"/>
      <c r="M325" s="2"/>
      <c r="N325" s="29"/>
      <c r="O325" s="29"/>
      <c r="P325" s="29"/>
      <c r="Q325" s="29"/>
      <c r="R325" s="33"/>
      <c r="S325" s="33"/>
      <c r="T325" s="33"/>
    </row>
    <row r="326" spans="1:20" ht="12.75">
      <c r="A326" s="33"/>
      <c r="B326" s="33"/>
      <c r="C326" s="29"/>
      <c r="D326" s="29"/>
      <c r="E326" s="2"/>
      <c r="F326" s="2"/>
      <c r="G326" s="2"/>
      <c r="H326" s="2"/>
      <c r="I326" s="2"/>
      <c r="J326" s="2"/>
      <c r="K326" s="2"/>
      <c r="L326" s="2"/>
      <c r="M326" s="2"/>
      <c r="N326" s="29"/>
      <c r="O326" s="29"/>
      <c r="P326" s="29"/>
      <c r="Q326" s="29"/>
      <c r="R326" s="33"/>
      <c r="S326" s="33"/>
      <c r="T326" s="33"/>
    </row>
    <row r="327" spans="1:20" ht="12.75">
      <c r="A327" s="33"/>
      <c r="B327" s="71"/>
      <c r="C327" s="29"/>
      <c r="D327" s="29"/>
      <c r="E327" s="2"/>
      <c r="F327" s="2"/>
      <c r="G327" s="2"/>
      <c r="H327" s="2"/>
      <c r="I327" s="2"/>
      <c r="J327" s="2"/>
      <c r="K327" s="2"/>
      <c r="L327" s="2"/>
      <c r="M327" s="2"/>
      <c r="N327" s="29"/>
      <c r="O327" s="29"/>
      <c r="P327" s="29"/>
      <c r="Q327" s="29"/>
      <c r="R327" s="33"/>
      <c r="S327" s="33"/>
      <c r="T327" s="33"/>
    </row>
    <row r="328" spans="1:20" ht="12.75">
      <c r="A328" s="33"/>
      <c r="B328" s="71"/>
      <c r="C328" s="29"/>
      <c r="D328" s="29"/>
      <c r="E328" s="2"/>
      <c r="F328" s="2"/>
      <c r="G328" s="2"/>
      <c r="H328" s="2"/>
      <c r="I328" s="2"/>
      <c r="J328" s="2"/>
      <c r="K328" s="2"/>
      <c r="L328" s="2"/>
      <c r="M328" s="2"/>
      <c r="N328" s="29"/>
      <c r="O328" s="29"/>
      <c r="P328" s="29"/>
      <c r="Q328" s="29"/>
      <c r="R328" s="33"/>
      <c r="S328" s="33"/>
      <c r="T328" s="33"/>
    </row>
    <row r="329" spans="1:20" ht="12.75">
      <c r="A329" s="2"/>
      <c r="B329" s="71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33"/>
      <c r="S329" s="33"/>
      <c r="T329" s="33"/>
    </row>
    <row r="330" spans="1:83" ht="12.75">
      <c r="A330" s="33"/>
      <c r="B330" s="33"/>
      <c r="C330" s="29"/>
      <c r="D330" s="29"/>
      <c r="E330" s="2"/>
      <c r="F330" s="2"/>
      <c r="G330" s="2"/>
      <c r="H330" s="2"/>
      <c r="I330" s="2"/>
      <c r="J330" s="2"/>
      <c r="K330" s="2"/>
      <c r="L330" s="2"/>
      <c r="M330" s="2"/>
      <c r="N330" s="29"/>
      <c r="O330" s="29"/>
      <c r="P330" s="29"/>
      <c r="Q330" s="29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</row>
    <row r="331" spans="1:83" ht="12.75">
      <c r="A331" s="33"/>
      <c r="B331" s="33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</row>
    <row r="332" spans="1:83" ht="12.75">
      <c r="A332" s="33"/>
      <c r="B332" s="33"/>
      <c r="C332" s="29"/>
      <c r="D332" s="29"/>
      <c r="E332" s="2"/>
      <c r="F332" s="2"/>
      <c r="G332" s="2"/>
      <c r="H332" s="2"/>
      <c r="I332" s="2"/>
      <c r="J332" s="2"/>
      <c r="K332" s="2"/>
      <c r="L332" s="2"/>
      <c r="M332" s="2"/>
      <c r="N332" s="29"/>
      <c r="O332" s="29"/>
      <c r="P332" s="29"/>
      <c r="Q332" s="29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</row>
    <row r="333" spans="1:83" ht="12.75">
      <c r="A333" s="33"/>
      <c r="B333" s="33"/>
      <c r="C333" s="29"/>
      <c r="D333" s="29"/>
      <c r="E333" s="2"/>
      <c r="F333" s="2"/>
      <c r="G333" s="2"/>
      <c r="H333" s="2"/>
      <c r="I333" s="2"/>
      <c r="J333" s="2"/>
      <c r="K333" s="2"/>
      <c r="L333" s="2"/>
      <c r="M333" s="2"/>
      <c r="N333" s="29"/>
      <c r="O333" s="29"/>
      <c r="P333" s="29"/>
      <c r="Q333" s="29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</row>
    <row r="334" spans="1:83" ht="12.75">
      <c r="A334" s="33"/>
      <c r="B334" s="3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</row>
    <row r="335" spans="1:83" ht="12.75">
      <c r="A335" s="33"/>
      <c r="B335" s="71"/>
      <c r="C335" s="29"/>
      <c r="D335" s="29"/>
      <c r="E335" s="2"/>
      <c r="F335" s="2"/>
      <c r="G335" s="2"/>
      <c r="H335" s="2"/>
      <c r="I335" s="2"/>
      <c r="J335" s="2"/>
      <c r="K335" s="2"/>
      <c r="L335" s="2"/>
      <c r="M335" s="2"/>
      <c r="N335" s="29"/>
      <c r="O335" s="29"/>
      <c r="P335" s="29"/>
      <c r="Q335" s="29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</row>
    <row r="336" spans="1:83" ht="12.75">
      <c r="A336" s="33"/>
      <c r="B336" s="71"/>
      <c r="C336" s="33"/>
      <c r="D336" s="29"/>
      <c r="E336" s="2"/>
      <c r="F336" s="2"/>
      <c r="G336" s="2"/>
      <c r="H336" s="2"/>
      <c r="I336" s="2"/>
      <c r="J336" s="2"/>
      <c r="K336" s="2"/>
      <c r="L336" s="2"/>
      <c r="M336" s="2"/>
      <c r="N336" s="16"/>
      <c r="O336" s="29"/>
      <c r="P336" s="16"/>
      <c r="Q336" s="29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</row>
    <row r="337" spans="1:83" ht="12.75">
      <c r="A337" s="33"/>
      <c r="B337" s="71"/>
      <c r="C337" s="33"/>
      <c r="D337" s="29"/>
      <c r="E337" s="2"/>
      <c r="F337" s="2"/>
      <c r="G337" s="2"/>
      <c r="H337" s="2"/>
      <c r="I337" s="2"/>
      <c r="J337" s="2"/>
      <c r="K337" s="2"/>
      <c r="L337" s="2"/>
      <c r="M337" s="2"/>
      <c r="N337" s="29"/>
      <c r="O337" s="29"/>
      <c r="P337" s="29"/>
      <c r="Q337" s="29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</row>
    <row r="338" spans="1:83" ht="12.75">
      <c r="A338" s="33"/>
      <c r="B338" s="33"/>
      <c r="C338" s="33"/>
      <c r="D338" s="29"/>
      <c r="E338" s="2"/>
      <c r="F338" s="2"/>
      <c r="G338" s="2"/>
      <c r="H338" s="2"/>
      <c r="I338" s="2"/>
      <c r="J338" s="2"/>
      <c r="K338" s="2"/>
      <c r="L338" s="2"/>
      <c r="M338" s="2"/>
      <c r="N338" s="29"/>
      <c r="O338" s="29"/>
      <c r="P338" s="29"/>
      <c r="Q338" s="29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</row>
    <row r="339" spans="1:83" ht="12.75">
      <c r="A339" s="33"/>
      <c r="B339" s="33"/>
      <c r="C339" s="33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</row>
    <row r="340" spans="1:83" ht="12.75">
      <c r="A340" s="33"/>
      <c r="B340" s="33"/>
      <c r="C340" s="29"/>
      <c r="D340" s="29"/>
      <c r="E340" s="2"/>
      <c r="F340" s="2"/>
      <c r="G340" s="2"/>
      <c r="H340" s="2"/>
      <c r="I340" s="2"/>
      <c r="J340" s="2"/>
      <c r="K340" s="2"/>
      <c r="L340" s="2"/>
      <c r="M340" s="29"/>
      <c r="N340" s="29"/>
      <c r="O340" s="29"/>
      <c r="P340" s="29"/>
      <c r="Q340" s="29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</row>
    <row r="341" spans="1:83" ht="12.75">
      <c r="A341" s="33"/>
      <c r="B341" s="33"/>
      <c r="C341" s="33"/>
      <c r="D341" s="33"/>
      <c r="E341" s="13"/>
      <c r="F341" s="2"/>
      <c r="G341" s="2"/>
      <c r="H341" s="2"/>
      <c r="I341" s="13"/>
      <c r="J341" s="2"/>
      <c r="K341" s="13"/>
      <c r="L341" s="13"/>
      <c r="M341" s="33"/>
      <c r="N341" s="33"/>
      <c r="O341" s="33"/>
      <c r="P341" s="33"/>
      <c r="Q341" s="29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</row>
    <row r="342" spans="1:83" ht="12.75">
      <c r="A342" s="33"/>
      <c r="B342" s="33"/>
      <c r="C342" s="33"/>
      <c r="D342" s="33"/>
      <c r="E342" s="13"/>
      <c r="F342" s="2"/>
      <c r="G342" s="2"/>
      <c r="H342" s="2"/>
      <c r="I342" s="13"/>
      <c r="J342" s="2"/>
      <c r="K342" s="13"/>
      <c r="L342" s="13"/>
      <c r="M342" s="33"/>
      <c r="N342" s="33"/>
      <c r="O342" s="33"/>
      <c r="P342" s="33"/>
      <c r="Q342" s="29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</row>
    <row r="343" spans="1:83" ht="12.75">
      <c r="A343" s="33"/>
      <c r="B343" s="33"/>
      <c r="C343" s="33"/>
      <c r="D343" s="33"/>
      <c r="E343" s="15"/>
      <c r="F343" s="2"/>
      <c r="G343" s="2"/>
      <c r="H343" s="2"/>
      <c r="I343" s="13"/>
      <c r="J343" s="2"/>
      <c r="K343" s="13"/>
      <c r="L343" s="13"/>
      <c r="M343" s="33"/>
      <c r="N343" s="33"/>
      <c r="O343" s="33"/>
      <c r="P343" s="33"/>
      <c r="Q343" s="29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</row>
    <row r="344" spans="1:83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29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</row>
    <row r="345" spans="1:83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29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</row>
    <row r="346" spans="1:83" ht="12.75">
      <c r="A346" s="33"/>
      <c r="B346" s="33"/>
      <c r="C346" s="33"/>
      <c r="D346" s="33"/>
      <c r="E346" s="33"/>
      <c r="F346" s="33"/>
      <c r="G346" s="33"/>
      <c r="H346" s="2"/>
      <c r="I346" s="13"/>
      <c r="J346" s="2"/>
      <c r="K346" s="13"/>
      <c r="L346" s="13"/>
      <c r="M346" s="33"/>
      <c r="N346" s="33"/>
      <c r="O346" s="33"/>
      <c r="P346" s="33"/>
      <c r="Q346" s="29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</row>
    <row r="347" spans="1:83" ht="12.75">
      <c r="A347" s="33"/>
      <c r="B347" s="33"/>
      <c r="C347" s="33"/>
      <c r="D347" s="33"/>
      <c r="E347" s="33"/>
      <c r="F347" s="33"/>
      <c r="G347" s="33"/>
      <c r="H347" s="2"/>
      <c r="I347" s="13"/>
      <c r="J347" s="2"/>
      <c r="K347" s="13"/>
      <c r="L347" s="13"/>
      <c r="M347" s="33"/>
      <c r="N347" s="33"/>
      <c r="O347" s="33"/>
      <c r="P347" s="33"/>
      <c r="Q347" s="29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</row>
    <row r="348" spans="1:83" ht="12.75">
      <c r="A348" s="33"/>
      <c r="B348" s="33"/>
      <c r="C348" s="33"/>
      <c r="D348" s="33"/>
      <c r="E348" s="33"/>
      <c r="F348" s="33"/>
      <c r="G348" s="33"/>
      <c r="H348" s="2"/>
      <c r="I348" s="13"/>
      <c r="J348" s="2"/>
      <c r="K348" s="13"/>
      <c r="L348" s="13"/>
      <c r="M348" s="33"/>
      <c r="N348" s="33"/>
      <c r="O348" s="33"/>
      <c r="P348" s="33"/>
      <c r="Q348" s="29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</row>
    <row r="349" spans="1:83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29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</row>
    <row r="350" spans="1:83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29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</row>
    <row r="351" spans="1:83" ht="12.75">
      <c r="A351" s="33"/>
      <c r="B351" s="30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29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</row>
    <row r="352" spans="1:83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29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</row>
    <row r="353" spans="1:83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9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</row>
    <row r="354" spans="1:83" ht="12.75">
      <c r="A354" s="33"/>
      <c r="B354" s="30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29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</row>
    <row r="355" spans="1:83" ht="12.75">
      <c r="A355" s="33"/>
      <c r="B355" s="30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29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</row>
    <row r="356" spans="1:83" ht="12.75">
      <c r="A356" s="33"/>
      <c r="B356" s="30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29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</row>
    <row r="357" spans="1:83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29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</row>
    <row r="358" spans="1:83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29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</row>
    <row r="359" spans="1:83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29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</row>
    <row r="360" spans="1:83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29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</row>
    <row r="361" spans="1:83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29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</row>
    <row r="362" spans="1:83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29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</row>
    <row r="363" spans="1:83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29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</row>
    <row r="364" spans="1:83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29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</row>
    <row r="365" spans="1:83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29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</row>
    <row r="366" spans="1:83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29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</row>
    <row r="367" spans="1:83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29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</row>
    <row r="368" spans="1:83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29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</row>
    <row r="369" spans="1:83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29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</row>
    <row r="370" spans="1:83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29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</row>
    <row r="371" spans="1:83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29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</row>
    <row r="372" spans="1:83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29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</row>
    <row r="373" spans="1:83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29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</row>
    <row r="374" spans="1:83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29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</row>
    <row r="375" spans="1:83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29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</row>
    <row r="376" spans="1:83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29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</row>
    <row r="377" spans="1:83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29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</row>
    <row r="378" spans="1:83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29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</row>
    <row r="379" spans="1:83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29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</row>
    <row r="380" spans="1:83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29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</row>
    <row r="381" spans="1:83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29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</row>
    <row r="382" spans="1:83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29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</row>
    <row r="383" spans="1:83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29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</row>
    <row r="384" spans="1:83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29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</row>
    <row r="385" spans="1:83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29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</row>
    <row r="386" spans="1:83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29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</row>
    <row r="387" spans="1:83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29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</row>
    <row r="388" spans="1:83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29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</row>
    <row r="389" spans="1:83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29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</row>
    <row r="390" spans="1:83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29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</row>
    <row r="391" spans="1:83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29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</row>
    <row r="392" spans="1:83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29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</row>
    <row r="393" spans="1:83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29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</row>
    <row r="394" spans="1:83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29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</row>
    <row r="395" spans="1:83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29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</row>
    <row r="396" spans="1:83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29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</row>
    <row r="397" spans="1:83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29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</row>
    <row r="398" spans="1:83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29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</row>
    <row r="399" spans="1:83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29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</row>
    <row r="400" spans="1:83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33"/>
      <c r="O400" s="33"/>
      <c r="P400" s="33"/>
      <c r="Q400" s="29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</row>
    <row r="401" spans="1:83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33"/>
      <c r="O401" s="33"/>
      <c r="P401" s="33"/>
      <c r="Q401" s="29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</row>
    <row r="402" spans="1:83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33"/>
      <c r="O402" s="33"/>
      <c r="P402" s="33"/>
      <c r="Q402" s="29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</row>
    <row r="403" spans="1:83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33"/>
      <c r="O403" s="33"/>
      <c r="P403" s="33"/>
      <c r="Q403" s="29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</row>
    <row r="404" spans="1:83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33"/>
      <c r="O404" s="33"/>
      <c r="P404" s="33"/>
      <c r="Q404" s="29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</row>
    <row r="405" spans="1:83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33"/>
      <c r="O405" s="33"/>
      <c r="P405" s="33"/>
      <c r="Q405" s="29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</row>
    <row r="406" spans="1:83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33"/>
      <c r="O406" s="33"/>
      <c r="P406" s="33"/>
      <c r="Q406" s="29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</row>
    <row r="407" spans="1:83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33"/>
      <c r="O407" s="33"/>
      <c r="P407" s="33"/>
      <c r="Q407" s="29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</row>
    <row r="408" spans="1:83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33"/>
      <c r="O408" s="33"/>
      <c r="P408" s="33"/>
      <c r="Q408" s="29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</row>
    <row r="409" spans="1:83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33"/>
      <c r="O409" s="33"/>
      <c r="P409" s="33"/>
      <c r="Q409" s="29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</row>
    <row r="410" spans="1:83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</row>
    <row r="411" spans="1:83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</row>
    <row r="412" spans="1:83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</row>
    <row r="413" spans="1:83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</row>
    <row r="414" spans="1:83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</row>
    <row r="415" spans="1:83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</row>
    <row r="416" spans="1:83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</row>
    <row r="417" spans="1:83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</row>
    <row r="418" spans="1:83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</row>
    <row r="419" spans="1:83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</row>
    <row r="420" spans="1:83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</row>
    <row r="421" spans="1:83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</row>
    <row r="422" spans="1:83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</row>
    <row r="423" spans="1:83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</row>
    <row r="424" spans="1:83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</row>
    <row r="425" spans="1:83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</row>
    <row r="426" spans="1:83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</row>
    <row r="427" spans="1:83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</row>
    <row r="428" spans="1:83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</row>
    <row r="429" spans="1:83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</row>
    <row r="430" spans="1:83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</row>
    <row r="431" spans="1:83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</row>
    <row r="432" spans="1:83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</row>
    <row r="433" spans="1:83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</row>
    <row r="434" spans="1:83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</row>
    <row r="435" spans="1:83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</row>
    <row r="436" spans="1:83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</row>
    <row r="437" spans="1:83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</row>
    <row r="438" spans="1:83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</row>
    <row r="439" spans="1:83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</row>
    <row r="440" spans="1:83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</row>
    <row r="441" spans="1:83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</row>
    <row r="442" spans="1:83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</row>
    <row r="443" spans="1:83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</row>
    <row r="444" spans="1:83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</row>
    <row r="445" spans="1:83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</row>
    <row r="446" spans="1:83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</row>
    <row r="447" spans="1:83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</row>
    <row r="448" spans="1:83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</row>
    <row r="449" spans="1:83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</row>
    <row r="450" spans="1:83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</row>
    <row r="451" spans="1:83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</row>
    <row r="452" spans="1:83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</row>
    <row r="453" spans="1:83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</row>
    <row r="454" spans="1:83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</row>
    <row r="455" spans="1:83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</row>
    <row r="456" spans="1:83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</row>
    <row r="457" spans="1:83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</row>
    <row r="458" spans="1:83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</row>
    <row r="459" spans="1:83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</row>
    <row r="460" spans="1:83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</row>
    <row r="461" spans="1:83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</row>
    <row r="462" spans="1:83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</row>
    <row r="463" spans="1:83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</row>
    <row r="464" spans="1:83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</row>
    <row r="465" spans="1:83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</row>
    <row r="466" spans="1:83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</row>
    <row r="467" spans="1:83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</row>
    <row r="468" spans="1:83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</row>
    <row r="469" spans="1:83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</row>
    <row r="470" spans="1:83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</row>
    <row r="471" spans="1:83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</row>
    <row r="472" spans="1:83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</row>
    <row r="473" spans="1:83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</row>
    <row r="474" spans="1:83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</row>
    <row r="475" spans="1:83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</row>
    <row r="476" spans="1:83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</row>
    <row r="477" spans="1:83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</row>
    <row r="478" spans="1:83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</row>
    <row r="479" spans="1:83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</row>
    <row r="480" spans="1:83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</row>
    <row r="481" spans="1:83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</row>
    <row r="482" spans="1:83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</row>
    <row r="483" spans="1:83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</row>
    <row r="484" spans="1:83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</row>
    <row r="485" spans="1:20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</sheetData>
  <mergeCells count="6">
    <mergeCell ref="I8:K8"/>
    <mergeCell ref="N7:P7"/>
    <mergeCell ref="A1:M1"/>
    <mergeCell ref="A2:M2"/>
    <mergeCell ref="A3:M3"/>
    <mergeCell ref="E7:G7"/>
  </mergeCells>
  <printOptions/>
  <pageMargins left="0.75" right="1.5" top="1" bottom="1" header="0.5" footer="0.5"/>
  <pageSetup firstPageNumber="1" useFirstPageNumber="1" horizontalDpi="180" verticalDpi="18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9"/>
  <sheetViews>
    <sheetView tabSelected="1" view="pageBreakPreview" zoomScaleSheetLayoutView="100" workbookViewId="0" topLeftCell="A43">
      <selection activeCell="B69" sqref="B69"/>
    </sheetView>
  </sheetViews>
  <sheetFormatPr defaultColWidth="9.140625" defaultRowHeight="12.75"/>
  <cols>
    <col min="1" max="1" width="4.57421875" style="0" customWidth="1"/>
    <col min="2" max="2" width="29.00390625" style="0" customWidth="1"/>
    <col min="3" max="3" width="15.00390625" style="9" customWidth="1"/>
    <col min="4" max="4" width="11.140625" style="0" customWidth="1"/>
    <col min="5" max="5" width="9.28125" style="0" customWidth="1"/>
    <col min="6" max="6" width="7.8515625" style="0" customWidth="1"/>
    <col min="7" max="7" width="8.421875" style="0" customWidth="1"/>
    <col min="8" max="8" width="13.421875" style="0" customWidth="1"/>
    <col min="9" max="9" width="11.57421875" style="0" customWidth="1"/>
    <col min="10" max="10" width="23.28125" style="0" customWidth="1"/>
    <col min="11" max="11" width="18.00390625" style="0" customWidth="1"/>
    <col min="12" max="12" width="19.00390625" style="0" customWidth="1"/>
    <col min="13" max="13" width="13.140625" style="0" customWidth="1"/>
    <col min="14" max="14" width="14.00390625" style="0" customWidth="1"/>
  </cols>
  <sheetData>
    <row r="1" spans="2:11" ht="15">
      <c r="B1" s="109" t="s">
        <v>580</v>
      </c>
      <c r="C1" s="110"/>
      <c r="D1" s="110"/>
      <c r="E1" s="120"/>
      <c r="F1" s="110"/>
      <c r="G1" s="110"/>
      <c r="H1" s="120"/>
      <c r="I1" s="120"/>
      <c r="J1" s="110"/>
      <c r="K1" s="120"/>
    </row>
    <row r="2" spans="1:14" ht="15">
      <c r="A2" s="108"/>
      <c r="B2" s="109" t="s">
        <v>579</v>
      </c>
      <c r="D2" s="9"/>
      <c r="E2" s="30"/>
      <c r="F2" s="9"/>
      <c r="G2" s="9"/>
      <c r="H2" s="30"/>
      <c r="I2" s="33"/>
      <c r="K2" s="30"/>
      <c r="N2" s="104"/>
    </row>
    <row r="3" spans="1:14" ht="15">
      <c r="A3" s="84"/>
      <c r="B3" s="121" t="s">
        <v>581</v>
      </c>
      <c r="C3" s="18"/>
      <c r="D3" s="18"/>
      <c r="E3" s="29"/>
      <c r="F3" s="1"/>
      <c r="G3" s="1"/>
      <c r="H3" s="29"/>
      <c r="I3" s="33"/>
      <c r="K3" s="30"/>
      <c r="N3" s="104"/>
    </row>
    <row r="4" spans="1:14" ht="12.75">
      <c r="A4" s="108" t="s">
        <v>0</v>
      </c>
      <c r="B4" s="9"/>
      <c r="D4" s="9"/>
      <c r="E4" s="30"/>
      <c r="F4" s="9"/>
      <c r="G4" s="9"/>
      <c r="H4" s="30"/>
      <c r="I4" s="33"/>
      <c r="K4" s="30"/>
      <c r="N4" s="104" t="s">
        <v>224</v>
      </c>
    </row>
    <row r="5" spans="1:14" ht="12.75">
      <c r="A5" s="46"/>
      <c r="B5" s="47"/>
      <c r="C5" s="111"/>
      <c r="D5" s="63"/>
      <c r="E5" s="47"/>
      <c r="F5" s="64" t="s">
        <v>562</v>
      </c>
      <c r="G5" s="66"/>
      <c r="H5" s="113" t="s">
        <v>260</v>
      </c>
      <c r="I5" s="114" t="s">
        <v>567</v>
      </c>
      <c r="J5" s="114" t="s">
        <v>566</v>
      </c>
      <c r="K5" s="112" t="s">
        <v>574</v>
      </c>
      <c r="L5" s="114" t="s">
        <v>564</v>
      </c>
      <c r="M5" s="114" t="s">
        <v>563</v>
      </c>
      <c r="N5" s="115" t="s">
        <v>3</v>
      </c>
    </row>
    <row r="6" spans="1:14" ht="12.75">
      <c r="A6" s="49"/>
      <c r="B6" s="33"/>
      <c r="C6" s="30"/>
      <c r="D6" s="33"/>
      <c r="E6" s="33"/>
      <c r="F6" s="33"/>
      <c r="G6" s="33"/>
      <c r="H6" s="13" t="s">
        <v>256</v>
      </c>
      <c r="I6" s="29" t="s">
        <v>568</v>
      </c>
      <c r="J6" s="34" t="s">
        <v>570</v>
      </c>
      <c r="K6" s="33" t="s">
        <v>575</v>
      </c>
      <c r="L6" s="29" t="s">
        <v>565</v>
      </c>
      <c r="M6" s="29" t="s">
        <v>585</v>
      </c>
      <c r="N6" s="53" t="s">
        <v>265</v>
      </c>
    </row>
    <row r="7" spans="1:14" ht="12.75">
      <c r="A7" s="51" t="s">
        <v>124</v>
      </c>
      <c r="B7" s="2" t="s">
        <v>1</v>
      </c>
      <c r="C7" s="13" t="s">
        <v>233</v>
      </c>
      <c r="D7" s="2" t="s">
        <v>2</v>
      </c>
      <c r="E7" s="29"/>
      <c r="F7" s="29"/>
      <c r="G7" s="29"/>
      <c r="H7" s="13" t="s">
        <v>246</v>
      </c>
      <c r="I7" s="29" t="s">
        <v>569</v>
      </c>
      <c r="J7" s="34" t="s">
        <v>571</v>
      </c>
      <c r="K7" s="29" t="s">
        <v>576</v>
      </c>
      <c r="L7" s="33"/>
      <c r="M7" s="29" t="s">
        <v>586</v>
      </c>
      <c r="N7" s="50"/>
    </row>
    <row r="8" spans="1:14" ht="12.75">
      <c r="A8" s="51" t="s">
        <v>223</v>
      </c>
      <c r="B8" s="2"/>
      <c r="C8" s="13" t="s">
        <v>234</v>
      </c>
      <c r="D8" s="2" t="s">
        <v>236</v>
      </c>
      <c r="E8" s="129" t="s">
        <v>262</v>
      </c>
      <c r="F8" s="129"/>
      <c r="G8" s="129"/>
      <c r="H8" s="13" t="s">
        <v>263</v>
      </c>
      <c r="I8" s="29"/>
      <c r="J8" s="29" t="s">
        <v>572</v>
      </c>
      <c r="K8" s="107" t="s">
        <v>577</v>
      </c>
      <c r="L8" s="29"/>
      <c r="M8" s="29"/>
      <c r="N8" s="50"/>
    </row>
    <row r="9" spans="1:14" ht="12.75">
      <c r="A9" s="51"/>
      <c r="B9" s="2"/>
      <c r="C9" s="13" t="s">
        <v>235</v>
      </c>
      <c r="D9" s="52"/>
      <c r="E9" s="29" t="s">
        <v>238</v>
      </c>
      <c r="F9" s="29" t="s">
        <v>240</v>
      </c>
      <c r="G9" s="29" t="s">
        <v>243</v>
      </c>
      <c r="H9" s="13" t="s">
        <v>264</v>
      </c>
      <c r="I9" s="29"/>
      <c r="J9" s="29" t="s">
        <v>573</v>
      </c>
      <c r="K9" s="29" t="s">
        <v>330</v>
      </c>
      <c r="L9" s="29"/>
      <c r="M9" s="29"/>
      <c r="N9" s="50"/>
    </row>
    <row r="10" spans="1:14" ht="12.75">
      <c r="A10" s="51"/>
      <c r="B10" s="2"/>
      <c r="C10" s="13"/>
      <c r="D10" s="2"/>
      <c r="E10" s="29" t="s">
        <v>75</v>
      </c>
      <c r="F10" s="29" t="s">
        <v>241</v>
      </c>
      <c r="G10" s="29" t="s">
        <v>578</v>
      </c>
      <c r="H10" s="13" t="s">
        <v>249</v>
      </c>
      <c r="I10" s="29"/>
      <c r="J10" s="29"/>
      <c r="K10" s="29"/>
      <c r="L10" s="29"/>
      <c r="M10" s="29"/>
      <c r="N10" s="50"/>
    </row>
    <row r="11" spans="1:14" ht="12.75">
      <c r="A11" s="51"/>
      <c r="B11" s="2"/>
      <c r="C11" s="13"/>
      <c r="D11" s="2"/>
      <c r="E11" s="29" t="s">
        <v>239</v>
      </c>
      <c r="F11" s="29" t="s">
        <v>75</v>
      </c>
      <c r="G11" s="29" t="s">
        <v>20</v>
      </c>
      <c r="H11" s="33"/>
      <c r="I11" s="34"/>
      <c r="J11" s="29"/>
      <c r="K11" s="29"/>
      <c r="L11" s="29"/>
      <c r="M11" s="29"/>
      <c r="N11" s="50"/>
    </row>
    <row r="12" spans="1:14" ht="12.75">
      <c r="A12" s="61"/>
      <c r="B12" s="52"/>
      <c r="C12" s="13"/>
      <c r="D12" s="52" t="s">
        <v>20</v>
      </c>
      <c r="E12" s="29"/>
      <c r="F12" s="29" t="s">
        <v>242</v>
      </c>
      <c r="G12" s="29" t="s">
        <v>20</v>
      </c>
      <c r="H12" s="33"/>
      <c r="I12" s="36"/>
      <c r="J12" s="33"/>
      <c r="K12" s="29"/>
      <c r="L12" s="33"/>
      <c r="M12" s="33"/>
      <c r="N12" s="50"/>
    </row>
    <row r="13" spans="1:14" ht="12.75">
      <c r="A13" s="61"/>
      <c r="B13" s="52"/>
      <c r="C13" s="13"/>
      <c r="D13" s="52"/>
      <c r="E13" s="33"/>
      <c r="F13" s="33"/>
      <c r="G13" s="33"/>
      <c r="H13" s="33"/>
      <c r="I13" s="33"/>
      <c r="J13" s="33"/>
      <c r="K13" s="33"/>
      <c r="L13" s="33"/>
      <c r="M13" s="33"/>
      <c r="N13" s="50"/>
    </row>
    <row r="14" spans="1:14" s="33" customFormat="1" ht="12.75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8">
        <v>9</v>
      </c>
      <c r="J14" s="118">
        <v>10</v>
      </c>
      <c r="K14" s="117">
        <v>11</v>
      </c>
      <c r="L14" s="118">
        <v>12</v>
      </c>
      <c r="M14" s="118">
        <v>13</v>
      </c>
      <c r="N14" s="119">
        <v>14</v>
      </c>
    </row>
    <row r="15" spans="1:14" s="33" customFormat="1" ht="12.75">
      <c r="A15" s="31"/>
      <c r="B15" s="31"/>
      <c r="C15" s="31"/>
      <c r="D15" s="31"/>
      <c r="E15" s="31"/>
      <c r="F15" s="31"/>
      <c r="G15" s="31"/>
      <c r="H15" s="31"/>
      <c r="I15" s="122"/>
      <c r="J15" s="122"/>
      <c r="K15" s="31"/>
      <c r="L15" s="122"/>
      <c r="M15" s="122"/>
      <c r="N15" s="122"/>
    </row>
    <row r="16" spans="1:14" ht="12.75">
      <c r="A16" s="57">
        <v>65</v>
      </c>
      <c r="B16" t="s">
        <v>561</v>
      </c>
      <c r="C16" s="37" t="s">
        <v>536</v>
      </c>
      <c r="D16" s="29" t="s">
        <v>506</v>
      </c>
      <c r="E16" s="86">
        <v>28</v>
      </c>
      <c r="F16" s="1">
        <f>-K11</f>
        <v>0</v>
      </c>
      <c r="G16" s="86">
        <v>28</v>
      </c>
      <c r="H16" s="86">
        <v>43.05</v>
      </c>
      <c r="I16" s="87" t="s">
        <v>582</v>
      </c>
      <c r="J16" s="33" t="s">
        <v>587</v>
      </c>
      <c r="K16" s="125">
        <v>20800</v>
      </c>
      <c r="L16" s="33" t="s">
        <v>627</v>
      </c>
      <c r="M16" s="33" t="s">
        <v>588</v>
      </c>
      <c r="N16" s="91" t="s">
        <v>507</v>
      </c>
    </row>
    <row r="17" spans="1:14" ht="12.75">
      <c r="A17" s="33"/>
      <c r="B17" t="s">
        <v>504</v>
      </c>
      <c r="C17" s="37" t="s">
        <v>538</v>
      </c>
      <c r="D17" s="33"/>
      <c r="E17" s="33"/>
      <c r="G17" s="33"/>
      <c r="H17" s="33"/>
      <c r="I17" s="2" t="s">
        <v>583</v>
      </c>
      <c r="J17" s="33" t="s">
        <v>625</v>
      </c>
      <c r="K17" s="29">
        <v>8000</v>
      </c>
      <c r="L17" s="33" t="s">
        <v>628</v>
      </c>
      <c r="M17" s="33"/>
      <c r="N17" s="29"/>
    </row>
    <row r="18" spans="1:14" ht="12.75">
      <c r="A18" s="33"/>
      <c r="B18" t="s">
        <v>505</v>
      </c>
      <c r="C18" s="37" t="s">
        <v>539</v>
      </c>
      <c r="D18" s="33"/>
      <c r="E18" s="33"/>
      <c r="G18" s="33"/>
      <c r="H18" s="33"/>
      <c r="I18" s="2" t="s">
        <v>260</v>
      </c>
      <c r="J18" s="33" t="s">
        <v>626</v>
      </c>
      <c r="K18" s="29">
        <v>16000</v>
      </c>
      <c r="L18" s="33" t="s">
        <v>629</v>
      </c>
      <c r="M18" s="33"/>
      <c r="N18" s="29"/>
    </row>
    <row r="19" spans="1:14" ht="12.75">
      <c r="A19" s="33"/>
      <c r="B19" t="s">
        <v>597</v>
      </c>
      <c r="C19" s="97"/>
      <c r="D19" s="33"/>
      <c r="E19" s="33"/>
      <c r="G19" s="33"/>
      <c r="H19" s="33"/>
      <c r="I19" s="2" t="s">
        <v>584</v>
      </c>
      <c r="J19" s="71" t="s">
        <v>643</v>
      </c>
      <c r="K19" s="33"/>
      <c r="L19" s="71" t="s">
        <v>630</v>
      </c>
      <c r="M19" s="33"/>
      <c r="N19" s="29"/>
    </row>
    <row r="20" spans="1:14" ht="12.75">
      <c r="A20" s="33"/>
      <c r="C20" s="97"/>
      <c r="D20" s="33"/>
      <c r="E20" s="33"/>
      <c r="G20" s="33"/>
      <c r="H20" s="33"/>
      <c r="I20" s="2"/>
      <c r="J20" s="71"/>
      <c r="K20" s="33"/>
      <c r="L20" s="33"/>
      <c r="M20" s="33"/>
      <c r="N20" s="29"/>
    </row>
    <row r="21" spans="1:14" ht="12.75">
      <c r="A21" s="32">
        <v>66</v>
      </c>
      <c r="B21" t="s">
        <v>508</v>
      </c>
      <c r="C21" s="37" t="s">
        <v>529</v>
      </c>
      <c r="D21" s="29">
        <v>0.0135</v>
      </c>
      <c r="E21" s="41">
        <v>0.125</v>
      </c>
      <c r="F21" s="1">
        <v>0</v>
      </c>
      <c r="G21" s="41">
        <v>0.125</v>
      </c>
      <c r="H21" s="41">
        <v>0.26</v>
      </c>
      <c r="I21" s="88" t="s">
        <v>589</v>
      </c>
      <c r="J21" s="71" t="s">
        <v>590</v>
      </c>
      <c r="K21" s="41">
        <v>200</v>
      </c>
      <c r="L21" s="71" t="s">
        <v>631</v>
      </c>
      <c r="M21" s="33"/>
      <c r="N21" s="29" t="s">
        <v>507</v>
      </c>
    </row>
    <row r="22" spans="1:14" ht="12.75">
      <c r="A22" s="32"/>
      <c r="B22" t="s">
        <v>509</v>
      </c>
      <c r="C22" s="37" t="s">
        <v>530</v>
      </c>
      <c r="D22" s="33"/>
      <c r="E22" s="33"/>
      <c r="G22" s="33"/>
      <c r="H22" s="33"/>
      <c r="I22" s="2"/>
      <c r="J22" s="71" t="s">
        <v>593</v>
      </c>
      <c r="K22" s="33"/>
      <c r="L22" s="71" t="s">
        <v>632</v>
      </c>
      <c r="M22" s="33" t="s">
        <v>588</v>
      </c>
      <c r="N22" s="29"/>
    </row>
    <row r="23" spans="1:14" ht="12.75">
      <c r="A23" s="32"/>
      <c r="B23" t="s">
        <v>598</v>
      </c>
      <c r="C23" s="37" t="s">
        <v>540</v>
      </c>
      <c r="D23" s="33"/>
      <c r="E23" s="33"/>
      <c r="G23" s="33"/>
      <c r="H23" s="33"/>
      <c r="I23" s="2"/>
      <c r="K23" s="33"/>
      <c r="L23" s="33"/>
      <c r="M23" s="33"/>
      <c r="N23" s="29"/>
    </row>
    <row r="24" spans="1:14" ht="12.75">
      <c r="A24" s="32"/>
      <c r="C24" s="97"/>
      <c r="D24" s="33"/>
      <c r="E24" s="33"/>
      <c r="G24" s="33"/>
      <c r="H24" s="33"/>
      <c r="I24" s="2"/>
      <c r="J24" s="71"/>
      <c r="K24" s="33"/>
      <c r="L24" s="33"/>
      <c r="M24" s="33"/>
      <c r="N24" s="29"/>
    </row>
    <row r="25" spans="1:14" ht="12.75">
      <c r="A25" s="32">
        <v>67</v>
      </c>
      <c r="B25" t="s">
        <v>510</v>
      </c>
      <c r="C25" s="37" t="s">
        <v>527</v>
      </c>
      <c r="D25" s="29">
        <v>0.957</v>
      </c>
      <c r="E25" s="85">
        <v>3</v>
      </c>
      <c r="F25" s="1">
        <v>0</v>
      </c>
      <c r="G25" s="85">
        <v>3</v>
      </c>
      <c r="H25" s="29">
        <v>1.25</v>
      </c>
      <c r="I25" s="36" t="s">
        <v>589</v>
      </c>
      <c r="J25" s="71" t="s">
        <v>591</v>
      </c>
      <c r="K25" s="126">
        <v>4864</v>
      </c>
      <c r="L25" s="29" t="s">
        <v>644</v>
      </c>
      <c r="M25" s="29"/>
      <c r="N25" s="29" t="s">
        <v>507</v>
      </c>
    </row>
    <row r="26" spans="1:14" ht="12.75">
      <c r="A26" s="32"/>
      <c r="B26" t="s">
        <v>511</v>
      </c>
      <c r="C26" s="37" t="s">
        <v>528</v>
      </c>
      <c r="D26" s="33"/>
      <c r="E26" s="33"/>
      <c r="G26" s="33"/>
      <c r="H26" s="33"/>
      <c r="I26" s="2"/>
      <c r="J26" s="71" t="s">
        <v>592</v>
      </c>
      <c r="K26" s="33"/>
      <c r="L26" s="71" t="s">
        <v>653</v>
      </c>
      <c r="M26" s="33" t="s">
        <v>588</v>
      </c>
      <c r="N26" s="29"/>
    </row>
    <row r="27" spans="1:14" ht="12.75">
      <c r="A27" s="32"/>
      <c r="B27" t="s">
        <v>599</v>
      </c>
      <c r="C27" s="37" t="s">
        <v>541</v>
      </c>
      <c r="D27" s="33"/>
      <c r="E27" s="33"/>
      <c r="G27" s="33"/>
      <c r="H27" s="33"/>
      <c r="I27" s="2"/>
      <c r="K27" s="33"/>
      <c r="L27" s="71" t="s">
        <v>630</v>
      </c>
      <c r="M27" s="33"/>
      <c r="N27" s="29"/>
    </row>
    <row r="28" spans="1:14" ht="12.75">
      <c r="A28" s="32"/>
      <c r="C28" s="97"/>
      <c r="D28" s="33"/>
      <c r="E28" s="33"/>
      <c r="G28" s="33"/>
      <c r="H28" s="33"/>
      <c r="I28" s="2"/>
      <c r="J28" s="30"/>
      <c r="K28" s="33"/>
      <c r="L28" s="33"/>
      <c r="M28" s="33"/>
      <c r="N28" s="29"/>
    </row>
    <row r="29" spans="1:14" ht="12.75">
      <c r="A29" s="32">
        <v>68</v>
      </c>
      <c r="B29" t="s">
        <v>512</v>
      </c>
      <c r="C29" s="37" t="s">
        <v>531</v>
      </c>
      <c r="D29" s="91">
        <v>1.982</v>
      </c>
      <c r="E29" s="85">
        <v>4</v>
      </c>
      <c r="F29" s="1">
        <v>0</v>
      </c>
      <c r="G29" s="85">
        <v>4</v>
      </c>
      <c r="H29" s="89">
        <v>4.16</v>
      </c>
      <c r="I29" s="2" t="s">
        <v>589</v>
      </c>
      <c r="J29" s="30" t="s">
        <v>594</v>
      </c>
      <c r="K29" s="126">
        <v>6400</v>
      </c>
      <c r="L29" s="29" t="s">
        <v>633</v>
      </c>
      <c r="M29" s="30" t="s">
        <v>588</v>
      </c>
      <c r="N29" s="29" t="s">
        <v>507</v>
      </c>
    </row>
    <row r="30" spans="1:14" ht="12.75">
      <c r="A30" s="32"/>
      <c r="B30" t="s">
        <v>600</v>
      </c>
      <c r="C30" s="37" t="s">
        <v>542</v>
      </c>
      <c r="D30" s="33"/>
      <c r="E30" s="33"/>
      <c r="G30" s="33"/>
      <c r="H30" s="33"/>
      <c r="I30" s="2"/>
      <c r="J30" s="98" t="s">
        <v>595</v>
      </c>
      <c r="K30" s="33"/>
      <c r="L30" s="71" t="s">
        <v>646</v>
      </c>
      <c r="M30" s="30"/>
      <c r="N30" s="29"/>
    </row>
    <row r="31" spans="1:14" ht="12.75">
      <c r="A31" s="32"/>
      <c r="C31" s="37" t="s">
        <v>543</v>
      </c>
      <c r="D31" s="33"/>
      <c r="E31" s="33"/>
      <c r="G31" s="33"/>
      <c r="H31" s="33"/>
      <c r="I31" s="2"/>
      <c r="J31" s="30"/>
      <c r="K31" s="33"/>
      <c r="L31" s="33"/>
      <c r="M31" s="30"/>
      <c r="N31" s="29"/>
    </row>
    <row r="32" spans="1:14" ht="12.75">
      <c r="A32" s="32"/>
      <c r="C32" s="97"/>
      <c r="D32" s="33"/>
      <c r="E32" s="33"/>
      <c r="G32" s="33"/>
      <c r="H32" s="33"/>
      <c r="I32" s="2"/>
      <c r="J32" s="33"/>
      <c r="K32" s="33"/>
      <c r="L32" s="33"/>
      <c r="M32" s="30"/>
      <c r="N32" s="29"/>
    </row>
    <row r="33" spans="1:14" ht="12.75">
      <c r="A33" s="32">
        <v>69</v>
      </c>
      <c r="B33" t="s">
        <v>596</v>
      </c>
      <c r="C33" s="37" t="s">
        <v>532</v>
      </c>
      <c r="D33" s="29">
        <v>0.225</v>
      </c>
      <c r="E33" s="34">
        <v>0.15</v>
      </c>
      <c r="F33" s="1">
        <v>0</v>
      </c>
      <c r="G33" s="34">
        <v>0.15</v>
      </c>
      <c r="H33" s="34">
        <v>2.29</v>
      </c>
      <c r="I33" s="2" t="s">
        <v>589</v>
      </c>
      <c r="J33" s="30" t="s">
        <v>602</v>
      </c>
      <c r="K33" s="34">
        <v>240</v>
      </c>
      <c r="L33" s="30" t="s">
        <v>645</v>
      </c>
      <c r="M33" s="30" t="s">
        <v>604</v>
      </c>
      <c r="N33" s="29" t="s">
        <v>507</v>
      </c>
    </row>
    <row r="34" spans="1:14" ht="12.75">
      <c r="A34" s="32"/>
      <c r="B34" t="s">
        <v>601</v>
      </c>
      <c r="C34" s="37" t="s">
        <v>544</v>
      </c>
      <c r="D34" s="33"/>
      <c r="E34" s="33"/>
      <c r="G34" s="33"/>
      <c r="H34" s="33"/>
      <c r="I34" s="2"/>
      <c r="J34" s="98" t="s">
        <v>603</v>
      </c>
      <c r="K34" s="33"/>
      <c r="L34" s="98" t="s">
        <v>652</v>
      </c>
      <c r="M34" s="30"/>
      <c r="N34" s="29"/>
    </row>
    <row r="35" spans="1:14" ht="12.75">
      <c r="A35" s="32"/>
      <c r="C35" s="37" t="s">
        <v>545</v>
      </c>
      <c r="D35" s="33"/>
      <c r="E35" s="33"/>
      <c r="G35" s="33"/>
      <c r="H35" s="33"/>
      <c r="I35" s="2"/>
      <c r="J35" s="30"/>
      <c r="K35" s="33"/>
      <c r="L35" s="98" t="s">
        <v>634</v>
      </c>
      <c r="M35" s="30"/>
      <c r="N35" s="29"/>
    </row>
    <row r="36" spans="1:14" ht="12.75">
      <c r="A36" s="32"/>
      <c r="C36" s="97"/>
      <c r="D36" s="33"/>
      <c r="E36" s="33"/>
      <c r="G36" s="33"/>
      <c r="H36" s="33"/>
      <c r="I36" s="2"/>
      <c r="J36" s="30"/>
      <c r="K36" s="33"/>
      <c r="L36" s="30"/>
      <c r="M36" s="30"/>
      <c r="N36" s="29"/>
    </row>
    <row r="37" spans="1:14" ht="12.75">
      <c r="A37" s="32">
        <v>70</v>
      </c>
      <c r="B37" t="s">
        <v>513</v>
      </c>
      <c r="C37" s="37" t="s">
        <v>537</v>
      </c>
      <c r="D37" s="29" t="s">
        <v>514</v>
      </c>
      <c r="E37" s="89">
        <v>2.5</v>
      </c>
      <c r="F37" s="1">
        <v>0</v>
      </c>
      <c r="G37" s="89">
        <v>2.5</v>
      </c>
      <c r="H37" s="34">
        <v>0.75</v>
      </c>
      <c r="I37" s="36" t="s">
        <v>589</v>
      </c>
      <c r="J37" s="30" t="s">
        <v>647</v>
      </c>
      <c r="K37" s="34">
        <v>4100</v>
      </c>
      <c r="L37" s="30" t="s">
        <v>635</v>
      </c>
      <c r="M37" s="30" t="s">
        <v>557</v>
      </c>
      <c r="N37" s="29" t="s">
        <v>507</v>
      </c>
    </row>
    <row r="38" spans="1:14" ht="12.75">
      <c r="A38" s="32"/>
      <c r="B38" t="s">
        <v>605</v>
      </c>
      <c r="C38" s="37" t="s">
        <v>546</v>
      </c>
      <c r="D38" s="33"/>
      <c r="E38" s="33"/>
      <c r="G38" s="33"/>
      <c r="H38" s="33"/>
      <c r="I38" s="2"/>
      <c r="J38" s="98" t="s">
        <v>595</v>
      </c>
      <c r="K38" s="33"/>
      <c r="L38" s="98" t="s">
        <v>654</v>
      </c>
      <c r="M38" s="30"/>
      <c r="N38" s="29"/>
    </row>
    <row r="39" spans="1:14" ht="12.75">
      <c r="A39" s="32"/>
      <c r="C39" s="37" t="s">
        <v>547</v>
      </c>
      <c r="D39" s="33"/>
      <c r="E39" s="33"/>
      <c r="G39" s="33"/>
      <c r="H39" s="33"/>
      <c r="I39" s="2"/>
      <c r="J39" s="30"/>
      <c r="K39" s="33"/>
      <c r="L39" s="30"/>
      <c r="M39" s="30"/>
      <c r="N39" s="29"/>
    </row>
    <row r="40" spans="1:14" ht="12.75">
      <c r="A40" s="32"/>
      <c r="C40" s="97"/>
      <c r="D40" s="33"/>
      <c r="E40" s="33"/>
      <c r="G40" s="33"/>
      <c r="H40" s="33"/>
      <c r="I40" s="2"/>
      <c r="J40" s="30"/>
      <c r="K40" s="33"/>
      <c r="L40" s="30"/>
      <c r="M40" s="30"/>
      <c r="N40" s="29"/>
    </row>
    <row r="41" spans="1:14" ht="12.75">
      <c r="A41" s="32">
        <v>71</v>
      </c>
      <c r="B41" t="s">
        <v>515</v>
      </c>
      <c r="C41" s="37" t="s">
        <v>524</v>
      </c>
      <c r="D41" s="91">
        <v>12.69</v>
      </c>
      <c r="E41" s="86">
        <v>26</v>
      </c>
      <c r="F41" s="1">
        <v>0</v>
      </c>
      <c r="G41" s="86">
        <v>26</v>
      </c>
      <c r="H41" s="86">
        <v>28.25</v>
      </c>
      <c r="I41" s="36" t="s">
        <v>589</v>
      </c>
      <c r="J41" s="30" t="s">
        <v>607</v>
      </c>
      <c r="K41" s="125">
        <v>41600</v>
      </c>
      <c r="L41" s="30" t="s">
        <v>649</v>
      </c>
      <c r="M41" s="30" t="s">
        <v>608</v>
      </c>
      <c r="N41" s="29" t="s">
        <v>507</v>
      </c>
    </row>
    <row r="42" spans="1:14" ht="12.75">
      <c r="A42" s="32"/>
      <c r="B42" t="s">
        <v>606</v>
      </c>
      <c r="C42" s="37" t="s">
        <v>548</v>
      </c>
      <c r="D42" s="33"/>
      <c r="E42" s="33"/>
      <c r="G42" s="33"/>
      <c r="H42" s="33"/>
      <c r="I42" s="2"/>
      <c r="J42" s="98" t="s">
        <v>603</v>
      </c>
      <c r="K42" s="33"/>
      <c r="L42" s="98" t="s">
        <v>648</v>
      </c>
      <c r="M42" s="30"/>
      <c r="N42" s="29"/>
    </row>
    <row r="43" spans="1:14" ht="12.75">
      <c r="A43" s="32"/>
      <c r="C43" s="30" t="s">
        <v>549</v>
      </c>
      <c r="D43" s="29"/>
      <c r="E43" s="29"/>
      <c r="G43" s="29"/>
      <c r="H43" s="29"/>
      <c r="I43" s="29"/>
      <c r="J43" s="33"/>
      <c r="K43" s="29"/>
      <c r="L43" s="30"/>
      <c r="M43" s="30"/>
      <c r="N43" s="29"/>
    </row>
    <row r="44" spans="1:49" ht="12.75">
      <c r="A44" s="32"/>
      <c r="B44" s="33"/>
      <c r="C44" s="30"/>
      <c r="D44" s="33"/>
      <c r="E44" s="33"/>
      <c r="G44" s="33"/>
      <c r="H44" s="33"/>
      <c r="I44" s="33"/>
      <c r="J44" s="33"/>
      <c r="K44" s="33"/>
      <c r="L44" s="30"/>
      <c r="M44" s="3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14" ht="12.75">
      <c r="A45" s="32">
        <v>72</v>
      </c>
      <c r="B45" s="37" t="s">
        <v>516</v>
      </c>
      <c r="C45" s="9" t="s">
        <v>522</v>
      </c>
      <c r="D45" s="100">
        <v>0.51</v>
      </c>
      <c r="E45" s="128">
        <v>1.75</v>
      </c>
      <c r="F45" s="1">
        <v>0</v>
      </c>
      <c r="G45" s="128">
        <v>1.75</v>
      </c>
      <c r="H45" s="29">
        <v>4.19</v>
      </c>
      <c r="I45" s="29" t="s">
        <v>589</v>
      </c>
      <c r="J45" s="30" t="s">
        <v>610</v>
      </c>
      <c r="K45" s="29">
        <v>2808</v>
      </c>
      <c r="L45" s="30" t="s">
        <v>636</v>
      </c>
      <c r="M45" s="30" t="s">
        <v>608</v>
      </c>
      <c r="N45" s="29" t="s">
        <v>507</v>
      </c>
    </row>
    <row r="46" spans="1:14" ht="12.75">
      <c r="A46" s="32"/>
      <c r="B46" s="71" t="s">
        <v>521</v>
      </c>
      <c r="C46" s="30" t="s">
        <v>523</v>
      </c>
      <c r="D46" s="29"/>
      <c r="E46" s="29"/>
      <c r="G46" s="29"/>
      <c r="H46" s="29"/>
      <c r="I46" s="29"/>
      <c r="J46" s="98" t="s">
        <v>603</v>
      </c>
      <c r="K46" s="29"/>
      <c r="L46" s="98" t="s">
        <v>650</v>
      </c>
      <c r="M46" s="30"/>
      <c r="N46" s="29"/>
    </row>
    <row r="47" spans="1:14" ht="12.75">
      <c r="A47" s="32"/>
      <c r="B47" s="71" t="s">
        <v>609</v>
      </c>
      <c r="C47" s="30">
        <v>-55</v>
      </c>
      <c r="D47" s="29"/>
      <c r="E47" s="29"/>
      <c r="G47" s="29"/>
      <c r="H47" s="29"/>
      <c r="I47" s="32"/>
      <c r="J47" s="33"/>
      <c r="K47" s="29"/>
      <c r="L47" s="30"/>
      <c r="M47" s="30"/>
      <c r="N47" s="29"/>
    </row>
    <row r="48" spans="1:14" ht="12.75">
      <c r="A48" s="14"/>
      <c r="B48" s="77"/>
      <c r="C48" s="96"/>
      <c r="D48" s="14"/>
      <c r="E48" s="14"/>
      <c r="G48" s="14"/>
      <c r="H48" s="14"/>
      <c r="I48" s="14"/>
      <c r="J48" s="33"/>
      <c r="K48" s="14"/>
      <c r="L48" s="30"/>
      <c r="M48" s="30"/>
      <c r="N48" s="29"/>
    </row>
    <row r="49" spans="1:14" ht="12.75">
      <c r="A49" s="32">
        <v>73</v>
      </c>
      <c r="B49" s="33" t="s">
        <v>517</v>
      </c>
      <c r="C49" s="30" t="s">
        <v>550</v>
      </c>
      <c r="D49" s="91">
        <v>0.5003</v>
      </c>
      <c r="E49" s="34">
        <v>3.25</v>
      </c>
      <c r="F49" s="1">
        <v>0</v>
      </c>
      <c r="G49" s="34">
        <v>3.25</v>
      </c>
      <c r="H49" s="34">
        <v>1.71</v>
      </c>
      <c r="I49" s="34" t="s">
        <v>589</v>
      </c>
      <c r="J49" s="30" t="s">
        <v>611</v>
      </c>
      <c r="K49" s="34">
        <v>5200</v>
      </c>
      <c r="L49" s="30" t="s">
        <v>637</v>
      </c>
      <c r="M49" s="30" t="s">
        <v>557</v>
      </c>
      <c r="N49" s="29" t="s">
        <v>507</v>
      </c>
    </row>
    <row r="50" spans="1:14" ht="12.75">
      <c r="A50" s="32"/>
      <c r="B50" s="71" t="s">
        <v>519</v>
      </c>
      <c r="C50" s="98" t="s">
        <v>551</v>
      </c>
      <c r="D50" s="92"/>
      <c r="E50" s="33"/>
      <c r="G50" s="33"/>
      <c r="H50" s="33"/>
      <c r="I50" s="33"/>
      <c r="J50" s="98" t="s">
        <v>612</v>
      </c>
      <c r="K50" s="33"/>
      <c r="L50" s="98" t="s">
        <v>638</v>
      </c>
      <c r="M50" s="30"/>
      <c r="N50" s="29"/>
    </row>
    <row r="51" spans="1:14" ht="12.75">
      <c r="A51" s="32"/>
      <c r="B51" s="71" t="s">
        <v>520</v>
      </c>
      <c r="C51" s="9" t="s">
        <v>552</v>
      </c>
      <c r="D51" s="93"/>
      <c r="H51" s="23"/>
      <c r="I51" s="33"/>
      <c r="J51" s="33"/>
      <c r="L51" s="30"/>
      <c r="M51" s="30"/>
      <c r="N51" s="29"/>
    </row>
    <row r="52" spans="1:14" ht="12.75">
      <c r="A52" s="32"/>
      <c r="B52" s="71"/>
      <c r="D52" s="93"/>
      <c r="H52" s="23"/>
      <c r="I52" s="33"/>
      <c r="J52" s="33"/>
      <c r="L52" s="30"/>
      <c r="M52" s="30"/>
      <c r="N52" s="29"/>
    </row>
    <row r="53" spans="1:14" ht="12.75">
      <c r="A53" s="95">
        <v>74</v>
      </c>
      <c r="B53" t="s">
        <v>518</v>
      </c>
      <c r="C53" s="101" t="s">
        <v>534</v>
      </c>
      <c r="D53" s="102">
        <v>0.2005</v>
      </c>
      <c r="E53" s="90">
        <v>0.4</v>
      </c>
      <c r="F53" s="1">
        <v>0</v>
      </c>
      <c r="G53" s="90">
        <v>0.4</v>
      </c>
      <c r="H53" s="90">
        <v>0.14</v>
      </c>
      <c r="I53" s="90" t="s">
        <v>589</v>
      </c>
      <c r="J53" s="9" t="s">
        <v>613</v>
      </c>
      <c r="K53" s="127">
        <v>650</v>
      </c>
      <c r="L53" s="9" t="s">
        <v>639</v>
      </c>
      <c r="M53" s="9" t="s">
        <v>557</v>
      </c>
      <c r="N53" s="1" t="s">
        <v>507</v>
      </c>
    </row>
    <row r="54" spans="1:13" ht="12.75">
      <c r="A54" s="95"/>
      <c r="B54" t="s">
        <v>533</v>
      </c>
      <c r="C54" s="101" t="s">
        <v>535</v>
      </c>
      <c r="D54" s="93"/>
      <c r="J54" s="9" t="s">
        <v>614</v>
      </c>
      <c r="L54" s="98" t="s">
        <v>640</v>
      </c>
      <c r="M54" s="9"/>
    </row>
    <row r="55" spans="1:13" ht="12.75">
      <c r="A55" s="95"/>
      <c r="B55" t="s">
        <v>103</v>
      </c>
      <c r="C55" s="101" t="s">
        <v>553</v>
      </c>
      <c r="D55" s="93"/>
      <c r="L55" s="98" t="s">
        <v>651</v>
      </c>
      <c r="M55" s="9"/>
    </row>
    <row r="56" spans="1:13" ht="12.75">
      <c r="A56" s="95"/>
      <c r="D56" s="93"/>
      <c r="M56" s="9"/>
    </row>
    <row r="57" spans="1:14" ht="12.75">
      <c r="A57" s="95"/>
      <c r="D57" s="93"/>
      <c r="M57" s="9"/>
      <c r="N57" s="104" t="s">
        <v>225</v>
      </c>
    </row>
    <row r="58" spans="1:14" ht="12.75">
      <c r="A58" s="95"/>
      <c r="D58" s="93"/>
      <c r="M58" s="9"/>
      <c r="N58" s="104"/>
    </row>
    <row r="59" spans="1:14" ht="12.75">
      <c r="A59" s="116">
        <v>1</v>
      </c>
      <c r="B59" s="117">
        <v>2</v>
      </c>
      <c r="C59" s="117">
        <v>3</v>
      </c>
      <c r="D59" s="117">
        <v>4</v>
      </c>
      <c r="E59" s="117">
        <v>5</v>
      </c>
      <c r="F59" s="117">
        <v>6</v>
      </c>
      <c r="G59" s="117">
        <v>7</v>
      </c>
      <c r="H59" s="117">
        <v>8</v>
      </c>
      <c r="I59" s="118">
        <v>9</v>
      </c>
      <c r="J59" s="118">
        <v>10</v>
      </c>
      <c r="K59" s="117">
        <v>11</v>
      </c>
      <c r="L59" s="118">
        <v>12</v>
      </c>
      <c r="M59" s="124">
        <v>13</v>
      </c>
      <c r="N59" s="119">
        <v>14</v>
      </c>
    </row>
    <row r="60" spans="1:13" ht="12.75">
      <c r="A60" s="95"/>
      <c r="D60" s="93"/>
      <c r="M60" s="9"/>
    </row>
    <row r="61" spans="1:13" ht="12.75">
      <c r="A61" s="95"/>
      <c r="D61" s="93"/>
      <c r="M61" s="9"/>
    </row>
    <row r="62" spans="1:13" ht="12.75">
      <c r="A62" s="95"/>
      <c r="D62" s="93"/>
      <c r="M62" s="9"/>
    </row>
    <row r="63" spans="1:14" ht="12.75">
      <c r="A63" s="95">
        <v>75</v>
      </c>
      <c r="B63" t="s">
        <v>554</v>
      </c>
      <c r="C63" s="9" t="s">
        <v>525</v>
      </c>
      <c r="D63" s="102">
        <v>0.44</v>
      </c>
      <c r="E63" s="90">
        <v>0.3</v>
      </c>
      <c r="F63" s="1">
        <v>0</v>
      </c>
      <c r="G63" s="90">
        <v>0.3</v>
      </c>
      <c r="H63" s="90">
        <v>0.78</v>
      </c>
      <c r="I63" s="90" t="s">
        <v>589</v>
      </c>
      <c r="J63" s="9" t="s">
        <v>616</v>
      </c>
      <c r="K63" s="127">
        <v>704</v>
      </c>
      <c r="L63" s="9" t="s">
        <v>641</v>
      </c>
      <c r="M63" s="9" t="s">
        <v>557</v>
      </c>
      <c r="N63" s="1" t="s">
        <v>507</v>
      </c>
    </row>
    <row r="64" spans="1:13" ht="12.75">
      <c r="A64" s="95"/>
      <c r="B64" t="s">
        <v>615</v>
      </c>
      <c r="C64" s="9" t="s">
        <v>526</v>
      </c>
      <c r="J64" s="9" t="s">
        <v>617</v>
      </c>
      <c r="L64" s="9"/>
      <c r="M64" s="9"/>
    </row>
    <row r="65" spans="1:12" ht="12.75">
      <c r="A65" s="95"/>
      <c r="C65" s="9" t="s">
        <v>555</v>
      </c>
      <c r="L65" s="9"/>
    </row>
    <row r="66" spans="1:12" ht="12.75">
      <c r="A66" s="95"/>
      <c r="L66" s="9"/>
    </row>
    <row r="67" spans="1:13" ht="12.75">
      <c r="A67" s="95">
        <v>76</v>
      </c>
      <c r="B67" t="s">
        <v>618</v>
      </c>
      <c r="C67" s="9" t="s">
        <v>620</v>
      </c>
      <c r="D67" s="123">
        <v>0.146</v>
      </c>
      <c r="E67" s="90">
        <v>1.5</v>
      </c>
      <c r="F67" s="1">
        <v>0</v>
      </c>
      <c r="G67" s="90">
        <v>1.5</v>
      </c>
      <c r="H67" s="1" t="s">
        <v>623</v>
      </c>
      <c r="I67" s="1" t="s">
        <v>589</v>
      </c>
      <c r="J67" t="s">
        <v>624</v>
      </c>
      <c r="K67" s="1">
        <v>800</v>
      </c>
      <c r="L67" s="9" t="s">
        <v>642</v>
      </c>
      <c r="M67" t="s">
        <v>608</v>
      </c>
    </row>
    <row r="68" spans="1:12" ht="12.75">
      <c r="A68" s="95"/>
      <c r="B68" t="s">
        <v>619</v>
      </c>
      <c r="C68" s="9" t="s">
        <v>621</v>
      </c>
      <c r="J68" t="s">
        <v>603</v>
      </c>
      <c r="L68" s="9" t="s">
        <v>655</v>
      </c>
    </row>
    <row r="69" spans="1:12" ht="12.75">
      <c r="A69" s="95"/>
      <c r="C69" s="9" t="s">
        <v>622</v>
      </c>
      <c r="L69" t="s">
        <v>656</v>
      </c>
    </row>
    <row r="70" ht="12.75">
      <c r="A70" s="95"/>
    </row>
    <row r="71" spans="3:11" ht="12.75">
      <c r="C71" s="99" t="s">
        <v>560</v>
      </c>
      <c r="D71" s="84">
        <v>32.6773</v>
      </c>
      <c r="E71" s="94">
        <v>70.98</v>
      </c>
      <c r="F71" s="1">
        <v>0</v>
      </c>
      <c r="G71" s="94">
        <v>70.98</v>
      </c>
      <c r="H71" s="94">
        <v>89.11</v>
      </c>
      <c r="I71" s="94"/>
      <c r="K71" s="94"/>
    </row>
    <row r="72" spans="3:14" ht="12.75">
      <c r="C72" s="97"/>
      <c r="D72" s="32"/>
      <c r="E72" s="105"/>
      <c r="F72" s="106"/>
      <c r="G72" s="103"/>
      <c r="H72" s="105"/>
      <c r="I72" s="106"/>
      <c r="J72" s="106"/>
      <c r="K72" s="103"/>
      <c r="L72" s="106"/>
      <c r="M72" s="106"/>
      <c r="N72" s="33"/>
    </row>
    <row r="73" spans="3:14" ht="12.75">
      <c r="C73" s="97"/>
      <c r="D73" s="32"/>
      <c r="E73" s="105"/>
      <c r="F73" s="106"/>
      <c r="G73" s="103"/>
      <c r="H73" s="105"/>
      <c r="I73" s="106"/>
      <c r="J73" s="106"/>
      <c r="K73" s="103"/>
      <c r="L73" s="106"/>
      <c r="M73" s="106"/>
      <c r="N73" s="33"/>
    </row>
    <row r="74" spans="3:14" ht="12.75">
      <c r="C74" s="97"/>
      <c r="D74" s="32"/>
      <c r="E74" s="105"/>
      <c r="F74" s="106"/>
      <c r="G74" s="103"/>
      <c r="H74" s="105"/>
      <c r="I74" s="106"/>
      <c r="J74" s="106"/>
      <c r="K74" s="103"/>
      <c r="L74" s="106"/>
      <c r="M74" s="106"/>
      <c r="N74" s="33"/>
    </row>
    <row r="75" spans="3:14" ht="12.75">
      <c r="C75" s="97"/>
      <c r="D75" s="32"/>
      <c r="E75" s="105"/>
      <c r="F75" s="106"/>
      <c r="G75" s="103"/>
      <c r="H75" s="105"/>
      <c r="I75" s="106"/>
      <c r="J75" s="106"/>
      <c r="K75" s="103"/>
      <c r="L75" s="106"/>
      <c r="M75" s="106"/>
      <c r="N75" s="33"/>
    </row>
    <row r="76" spans="3:13" ht="12.75">
      <c r="C76" s="97"/>
      <c r="D76" s="32"/>
      <c r="E76" s="105"/>
      <c r="F76" s="106"/>
      <c r="G76" s="103"/>
      <c r="H76" s="105"/>
      <c r="I76" s="106"/>
      <c r="J76" s="106"/>
      <c r="K76" s="103"/>
      <c r="L76" s="19" t="s">
        <v>559</v>
      </c>
      <c r="M76" s="19"/>
    </row>
    <row r="77" spans="2:10" ht="12.75">
      <c r="B77" s="19" t="s">
        <v>556</v>
      </c>
      <c r="F77" s="19" t="s">
        <v>557</v>
      </c>
      <c r="J77" s="19" t="s">
        <v>558</v>
      </c>
    </row>
    <row r="78" spans="3:11" ht="12.75">
      <c r="C78" s="97"/>
      <c r="D78" s="103"/>
      <c r="E78" s="23"/>
      <c r="F78" s="23"/>
      <c r="G78" s="23"/>
      <c r="K78" s="23"/>
    </row>
    <row r="79" spans="3:11" ht="12.75">
      <c r="C79" s="97"/>
      <c r="D79" s="103"/>
      <c r="E79" s="23"/>
      <c r="F79" s="23"/>
      <c r="G79" s="23"/>
      <c r="K79" s="23"/>
    </row>
  </sheetData>
  <mergeCells count="1">
    <mergeCell ref="E8:G8"/>
  </mergeCells>
  <printOptions/>
  <pageMargins left="1.12" right="0.44" top="0.72" bottom="0.22" header="0.32" footer="0.17"/>
  <pageSetup horizontalDpi="600" verticalDpi="600" orientation="landscape" paperSize="5" scale="75" r:id="rId1"/>
  <rowBreaks count="2" manualBreakCount="2">
    <brk id="56" max="13" man="1"/>
    <brk id="8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 FOREST DEPARTMENT </dc:creator>
  <cp:keywords/>
  <dc:description/>
  <cp:lastModifiedBy>xyz</cp:lastModifiedBy>
  <cp:lastPrinted>2006-07-06T09:20:40Z</cp:lastPrinted>
  <dcterms:created xsi:type="dcterms:W3CDTF">2002-01-16T07:28:29Z</dcterms:created>
  <dcterms:modified xsi:type="dcterms:W3CDTF">2007-05-19T05:06:56Z</dcterms:modified>
  <cp:category/>
  <cp:version/>
  <cp:contentType/>
  <cp:contentStatus/>
</cp:coreProperties>
</file>